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1bfa32fffe2d38b/Desktop/Easily/Spreadsheets/"/>
    </mc:Choice>
  </mc:AlternateContent>
  <xr:revisionPtr revIDLastSave="2" documentId="11_4AA4F9968CC2EB385DCB51D732979988387099A2" xr6:coauthVersionLast="47" xr6:coauthVersionMax="47" xr10:uidLastSave="{D7D802B3-FF1B-4F4B-BC4C-BDD93FECA223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0" i="1" l="1"/>
  <c r="K218" i="1" a="1"/>
  <c r="K218" i="1" s="1"/>
  <c r="K217" i="1"/>
  <c r="K216" i="1"/>
  <c r="K215" i="1"/>
  <c r="G214" i="1" l="1"/>
  <c r="F214" i="1"/>
  <c r="E214" i="1"/>
  <c r="D214" i="1"/>
  <c r="C214" i="1"/>
  <c r="B214" i="1"/>
  <c r="A216" i="1"/>
  <c r="A217" i="1"/>
  <c r="A215" i="1"/>
  <c r="A203" i="1"/>
  <c r="K207" i="1"/>
  <c r="K206" i="1"/>
  <c r="K205" i="1"/>
  <c r="K204" i="1"/>
  <c r="K203" i="1"/>
  <c r="K202" i="1"/>
  <c r="I177" i="1"/>
  <c r="H177" i="1"/>
  <c r="G177" i="1"/>
  <c r="F177" i="1"/>
  <c r="E177" i="1"/>
  <c r="D177" i="1"/>
  <c r="C177" i="1"/>
  <c r="B177" i="1"/>
  <c r="I190" i="1"/>
  <c r="H190" i="1"/>
  <c r="G190" i="1"/>
  <c r="F190" i="1"/>
  <c r="E190" i="1"/>
  <c r="D190" i="1"/>
  <c r="C190" i="1"/>
  <c r="B190" i="1"/>
  <c r="A207" i="1"/>
  <c r="A206" i="1"/>
  <c r="A205" i="1"/>
  <c r="A204" i="1"/>
  <c r="A202" i="1"/>
  <c r="I164" i="1"/>
  <c r="H164" i="1"/>
  <c r="G164" i="1"/>
  <c r="F164" i="1"/>
  <c r="E164" i="1"/>
  <c r="D164" i="1"/>
  <c r="C164" i="1"/>
  <c r="B164" i="1"/>
  <c r="I151" i="1"/>
  <c r="H151" i="1"/>
  <c r="G151" i="1"/>
  <c r="F151" i="1"/>
  <c r="E151" i="1"/>
  <c r="D151" i="1"/>
  <c r="C151" i="1"/>
  <c r="B151" i="1"/>
  <c r="A163" i="1"/>
  <c r="A162" i="1"/>
  <c r="A161" i="1"/>
  <c r="A160" i="1"/>
  <c r="A159" i="1"/>
  <c r="A158" i="1"/>
  <c r="A157" i="1"/>
  <c r="A156" i="1"/>
  <c r="J165" i="1"/>
  <c r="J163" i="1"/>
  <c r="I215" i="1" s="1"/>
  <c r="J162" i="1"/>
  <c r="H215" i="1" s="1"/>
  <c r="J161" i="1"/>
  <c r="G215" i="1" s="1"/>
  <c r="J160" i="1"/>
  <c r="F215" i="1" s="1"/>
  <c r="J159" i="1"/>
  <c r="E215" i="1" s="1"/>
  <c r="J158" i="1"/>
  <c r="J157" i="1"/>
  <c r="C215" i="1" s="1"/>
  <c r="J156" i="1"/>
  <c r="H112" i="1"/>
  <c r="I86" i="1"/>
  <c r="H86" i="1"/>
  <c r="G86" i="1"/>
  <c r="F86" i="1"/>
  <c r="E86" i="1"/>
  <c r="D86" i="1"/>
  <c r="C86" i="1"/>
  <c r="B86" i="1"/>
  <c r="I73" i="1"/>
  <c r="H73" i="1"/>
  <c r="G73" i="1"/>
  <c r="F73" i="1"/>
  <c r="E73" i="1"/>
  <c r="D73" i="1"/>
  <c r="C73" i="1"/>
  <c r="B73" i="1"/>
  <c r="I60" i="1"/>
  <c r="H60" i="1"/>
  <c r="G60" i="1"/>
  <c r="F60" i="1"/>
  <c r="E60" i="1"/>
  <c r="D60" i="1"/>
  <c r="C60" i="1"/>
  <c r="B60" i="1"/>
  <c r="B47" i="1"/>
  <c r="I47" i="1"/>
  <c r="H47" i="1"/>
  <c r="G47" i="1"/>
  <c r="F47" i="1"/>
  <c r="E47" i="1"/>
  <c r="D47" i="1"/>
  <c r="C47" i="1"/>
  <c r="I34" i="1"/>
  <c r="H34" i="1"/>
  <c r="G34" i="1"/>
  <c r="D34" i="1"/>
  <c r="C34" i="1"/>
  <c r="B34" i="1"/>
  <c r="F34" i="1"/>
  <c r="E34" i="1"/>
  <c r="A137" i="1"/>
  <c r="A136" i="1"/>
  <c r="A135" i="1"/>
  <c r="A134" i="1"/>
  <c r="A133" i="1"/>
  <c r="A132" i="1"/>
  <c r="A131" i="1"/>
  <c r="A130" i="1"/>
  <c r="J139" i="1"/>
  <c r="I138" i="1"/>
  <c r="H138" i="1"/>
  <c r="G138" i="1"/>
  <c r="F138" i="1"/>
  <c r="E138" i="1"/>
  <c r="D138" i="1"/>
  <c r="C138" i="1"/>
  <c r="B138" i="1"/>
  <c r="J137" i="1"/>
  <c r="I206" i="1" s="1"/>
  <c r="J136" i="1"/>
  <c r="H206" i="1" s="1"/>
  <c r="J135" i="1"/>
  <c r="G206" i="1" s="1"/>
  <c r="J134" i="1"/>
  <c r="F206" i="1" s="1"/>
  <c r="J133" i="1"/>
  <c r="E206" i="1" s="1"/>
  <c r="J132" i="1"/>
  <c r="D206" i="1" s="1"/>
  <c r="J131" i="1"/>
  <c r="C206" i="1" s="1"/>
  <c r="J130" i="1"/>
  <c r="B206" i="1" s="1"/>
  <c r="A124" i="1"/>
  <c r="A123" i="1"/>
  <c r="A122" i="1"/>
  <c r="A121" i="1"/>
  <c r="A120" i="1"/>
  <c r="A119" i="1"/>
  <c r="A118" i="1"/>
  <c r="A117" i="1"/>
  <c r="J126" i="1"/>
  <c r="I125" i="1"/>
  <c r="H125" i="1"/>
  <c r="G125" i="1"/>
  <c r="F125" i="1"/>
  <c r="E125" i="1"/>
  <c r="D125" i="1"/>
  <c r="C125" i="1"/>
  <c r="B125" i="1"/>
  <c r="J124" i="1"/>
  <c r="I205" i="1" s="1"/>
  <c r="J123" i="1"/>
  <c r="H205" i="1" s="1"/>
  <c r="J122" i="1"/>
  <c r="G205" i="1" s="1"/>
  <c r="J121" i="1"/>
  <c r="F205" i="1" s="1"/>
  <c r="J120" i="1"/>
  <c r="E205" i="1" s="1"/>
  <c r="J119" i="1"/>
  <c r="D205" i="1" s="1"/>
  <c r="J118" i="1"/>
  <c r="C205" i="1" s="1"/>
  <c r="J117" i="1"/>
  <c r="B205" i="1" s="1"/>
  <c r="I112" i="1"/>
  <c r="A111" i="1"/>
  <c r="A110" i="1"/>
  <c r="A109" i="1"/>
  <c r="A108" i="1"/>
  <c r="A107" i="1"/>
  <c r="A106" i="1"/>
  <c r="A105" i="1"/>
  <c r="A104" i="1"/>
  <c r="J113" i="1"/>
  <c r="G112" i="1"/>
  <c r="F112" i="1"/>
  <c r="E112" i="1"/>
  <c r="D112" i="1"/>
  <c r="C112" i="1"/>
  <c r="B112" i="1"/>
  <c r="J111" i="1"/>
  <c r="I204" i="1" s="1"/>
  <c r="J110" i="1"/>
  <c r="H204" i="1" s="1"/>
  <c r="J109" i="1"/>
  <c r="G204" i="1" s="1"/>
  <c r="J108" i="1"/>
  <c r="F204" i="1" s="1"/>
  <c r="J107" i="1"/>
  <c r="E204" i="1" s="1"/>
  <c r="J106" i="1"/>
  <c r="D204" i="1" s="1"/>
  <c r="J105" i="1"/>
  <c r="C204" i="1" s="1"/>
  <c r="J104" i="1"/>
  <c r="B204" i="1" s="1"/>
  <c r="I99" i="1"/>
  <c r="H99" i="1"/>
  <c r="G99" i="1"/>
  <c r="F99" i="1"/>
  <c r="E99" i="1"/>
  <c r="D99" i="1"/>
  <c r="C99" i="1"/>
  <c r="B99" i="1"/>
  <c r="A98" i="1"/>
  <c r="A97" i="1"/>
  <c r="A96" i="1"/>
  <c r="A95" i="1"/>
  <c r="A94" i="1"/>
  <c r="A93" i="1"/>
  <c r="A92" i="1"/>
  <c r="A91" i="1"/>
  <c r="J100" i="1"/>
  <c r="J98" i="1"/>
  <c r="I203" i="1" s="1"/>
  <c r="J97" i="1"/>
  <c r="H203" i="1" s="1"/>
  <c r="J96" i="1"/>
  <c r="G203" i="1" s="1"/>
  <c r="J95" i="1"/>
  <c r="F203" i="1" s="1"/>
  <c r="J94" i="1"/>
  <c r="E203" i="1" s="1"/>
  <c r="J93" i="1"/>
  <c r="D203" i="1" s="1"/>
  <c r="J92" i="1"/>
  <c r="J91" i="1"/>
  <c r="B203" i="1" s="1"/>
  <c r="A85" i="1"/>
  <c r="A84" i="1"/>
  <c r="A83" i="1"/>
  <c r="A82" i="1"/>
  <c r="A81" i="1"/>
  <c r="A80" i="1"/>
  <c r="A79" i="1"/>
  <c r="A78" i="1"/>
  <c r="J87" i="1"/>
  <c r="J85" i="1"/>
  <c r="I202" i="1" s="1"/>
  <c r="J84" i="1"/>
  <c r="H202" i="1" s="1"/>
  <c r="J83" i="1"/>
  <c r="G202" i="1" s="1"/>
  <c r="J82" i="1"/>
  <c r="F202" i="1" s="1"/>
  <c r="J81" i="1"/>
  <c r="E202" i="1" s="1"/>
  <c r="J80" i="1"/>
  <c r="D202" i="1" s="1"/>
  <c r="J79" i="1"/>
  <c r="C202" i="1" s="1"/>
  <c r="I214" i="1"/>
  <c r="H214" i="1"/>
  <c r="I197" i="1"/>
  <c r="H197" i="1"/>
  <c r="G197" i="1"/>
  <c r="F197" i="1"/>
  <c r="E197" i="1"/>
  <c r="D197" i="1"/>
  <c r="C197" i="1"/>
  <c r="B197" i="1"/>
  <c r="A189" i="1"/>
  <c r="A188" i="1"/>
  <c r="J189" i="1"/>
  <c r="I217" i="1" s="1"/>
  <c r="J188" i="1"/>
  <c r="H217" i="1" s="1"/>
  <c r="A176" i="1"/>
  <c r="A175" i="1"/>
  <c r="J176" i="1"/>
  <c r="I216" i="1" s="1"/>
  <c r="J175" i="1"/>
  <c r="H216" i="1" s="1"/>
  <c r="A150" i="1"/>
  <c r="A149" i="1"/>
  <c r="J150" i="1"/>
  <c r="I207" i="1" s="1"/>
  <c r="J149" i="1"/>
  <c r="H207" i="1" s="1"/>
  <c r="A72" i="1"/>
  <c r="A71" i="1"/>
  <c r="J72" i="1"/>
  <c r="I201" i="1" s="1"/>
  <c r="J71" i="1"/>
  <c r="H201" i="1" s="1"/>
  <c r="A59" i="1"/>
  <c r="A58" i="1"/>
  <c r="J59" i="1"/>
  <c r="I200" i="1" s="1"/>
  <c r="J58" i="1"/>
  <c r="H200" i="1" s="1"/>
  <c r="A46" i="1"/>
  <c r="A45" i="1"/>
  <c r="J46" i="1"/>
  <c r="I199" i="1" s="1"/>
  <c r="J45" i="1"/>
  <c r="H199" i="1" s="1"/>
  <c r="A33" i="1"/>
  <c r="J33" i="1"/>
  <c r="I198" i="1" s="1"/>
  <c r="A32" i="1"/>
  <c r="J32" i="1"/>
  <c r="H198" i="1" s="1"/>
  <c r="H210" i="1" s="1"/>
  <c r="H211" i="1" s="1"/>
  <c r="H219" i="1" l="1"/>
  <c r="H218" i="1"/>
  <c r="H220" i="1"/>
  <c r="H221" i="1" s="1"/>
  <c r="I218" i="1"/>
  <c r="I220" i="1"/>
  <c r="I221" i="1" s="1"/>
  <c r="I219" i="1"/>
  <c r="I210" i="1"/>
  <c r="I211" i="1" s="1"/>
  <c r="I209" i="1"/>
  <c r="J99" i="1"/>
  <c r="K104" i="1"/>
  <c r="J164" i="1"/>
  <c r="K163" i="1"/>
  <c r="B215" i="1"/>
  <c r="D215" i="1"/>
  <c r="H209" i="1"/>
  <c r="J112" i="1"/>
  <c r="J138" i="1"/>
  <c r="C203" i="1"/>
  <c r="H208" i="1"/>
  <c r="I208" i="1"/>
  <c r="K160" i="1"/>
  <c r="K162" i="1"/>
  <c r="K157" i="1"/>
  <c r="J125" i="1"/>
  <c r="K132" i="1"/>
  <c r="K134" i="1"/>
  <c r="K136" i="1"/>
  <c r="K156" i="1"/>
  <c r="K158" i="1"/>
  <c r="K159" i="1"/>
  <c r="K161" i="1"/>
  <c r="K119" i="1"/>
  <c r="K121" i="1"/>
  <c r="K123" i="1"/>
  <c r="K131" i="1"/>
  <c r="K133" i="1"/>
  <c r="K135" i="1"/>
  <c r="K137" i="1"/>
  <c r="K130" i="1"/>
  <c r="K118" i="1"/>
  <c r="K120" i="1"/>
  <c r="K122" i="1"/>
  <c r="K124" i="1"/>
  <c r="K98" i="1"/>
  <c r="K110" i="1"/>
  <c r="K107" i="1"/>
  <c r="K109" i="1"/>
  <c r="K111" i="1"/>
  <c r="K117" i="1"/>
  <c r="K95" i="1"/>
  <c r="K108" i="1"/>
  <c r="K105" i="1"/>
  <c r="K97" i="1"/>
  <c r="K106" i="1"/>
  <c r="K92" i="1"/>
  <c r="K94" i="1"/>
  <c r="K85" i="1"/>
  <c r="K91" i="1"/>
  <c r="K93" i="1"/>
  <c r="K96" i="1"/>
  <c r="J78" i="1"/>
  <c r="K84" i="1"/>
  <c r="J191" i="1"/>
  <c r="J187" i="1"/>
  <c r="G217" i="1" s="1"/>
  <c r="J186" i="1"/>
  <c r="F217" i="1" s="1"/>
  <c r="J185" i="1"/>
  <c r="E217" i="1" s="1"/>
  <c r="J184" i="1"/>
  <c r="D217" i="1" s="1"/>
  <c r="J183" i="1"/>
  <c r="C217" i="1" s="1"/>
  <c r="J182" i="1"/>
  <c r="J178" i="1"/>
  <c r="J174" i="1"/>
  <c r="G216" i="1" s="1"/>
  <c r="J173" i="1"/>
  <c r="F216" i="1" s="1"/>
  <c r="J172" i="1"/>
  <c r="E216" i="1" s="1"/>
  <c r="J171" i="1"/>
  <c r="D216" i="1" s="1"/>
  <c r="J170" i="1"/>
  <c r="C216" i="1" s="1"/>
  <c r="J169" i="1"/>
  <c r="B216" i="1" s="1"/>
  <c r="J152" i="1"/>
  <c r="J148" i="1"/>
  <c r="G207" i="1" s="1"/>
  <c r="J147" i="1"/>
  <c r="F207" i="1" s="1"/>
  <c r="J146" i="1"/>
  <c r="E207" i="1" s="1"/>
  <c r="J145" i="1"/>
  <c r="D207" i="1" s="1"/>
  <c r="J144" i="1"/>
  <c r="C207" i="1" s="1"/>
  <c r="J143" i="1"/>
  <c r="B207" i="1" s="1"/>
  <c r="J74" i="1"/>
  <c r="J70" i="1"/>
  <c r="J69" i="1"/>
  <c r="F201" i="1" s="1"/>
  <c r="J68" i="1"/>
  <c r="E201" i="1" s="1"/>
  <c r="J67" i="1"/>
  <c r="D201" i="1" s="1"/>
  <c r="J66" i="1"/>
  <c r="C201" i="1" s="1"/>
  <c r="J65" i="1"/>
  <c r="J61" i="1"/>
  <c r="J57" i="1"/>
  <c r="G200" i="1" s="1"/>
  <c r="J56" i="1"/>
  <c r="F200" i="1" s="1"/>
  <c r="J55" i="1"/>
  <c r="E200" i="1" s="1"/>
  <c r="J54" i="1"/>
  <c r="D200" i="1" s="1"/>
  <c r="J53" i="1"/>
  <c r="C200" i="1" s="1"/>
  <c r="J52" i="1"/>
  <c r="J35" i="1"/>
  <c r="J48" i="1"/>
  <c r="J44" i="1"/>
  <c r="G199" i="1" s="1"/>
  <c r="J43" i="1"/>
  <c r="F199" i="1" s="1"/>
  <c r="J42" i="1"/>
  <c r="E199" i="1" s="1"/>
  <c r="J41" i="1"/>
  <c r="D199" i="1" s="1"/>
  <c r="J40" i="1"/>
  <c r="C199" i="1" s="1"/>
  <c r="J39" i="1"/>
  <c r="J31" i="1"/>
  <c r="G198" i="1" s="1"/>
  <c r="J30" i="1"/>
  <c r="F198" i="1" s="1"/>
  <c r="F210" i="1" s="1"/>
  <c r="F211" i="1" s="1"/>
  <c r="J29" i="1"/>
  <c r="E198" i="1" s="1"/>
  <c r="E210" i="1" s="1"/>
  <c r="E211" i="1" s="1"/>
  <c r="J28" i="1"/>
  <c r="D198" i="1" s="1"/>
  <c r="J27" i="1"/>
  <c r="C198" i="1" s="1"/>
  <c r="C210" i="1" s="1"/>
  <c r="C211" i="1" s="1"/>
  <c r="J26" i="1"/>
  <c r="K201" i="1"/>
  <c r="K200" i="1"/>
  <c r="K199" i="1"/>
  <c r="K198" i="1"/>
  <c r="A191" i="1"/>
  <c r="A178" i="1"/>
  <c r="A152" i="1"/>
  <c r="A74" i="1"/>
  <c r="A113" i="1" s="1"/>
  <c r="A61" i="1"/>
  <c r="A100" i="1" s="1"/>
  <c r="A139" i="1" s="1"/>
  <c r="A187" i="1"/>
  <c r="A186" i="1"/>
  <c r="A185" i="1"/>
  <c r="A184" i="1"/>
  <c r="A183" i="1"/>
  <c r="A182" i="1"/>
  <c r="A174" i="1"/>
  <c r="A173" i="1"/>
  <c r="A172" i="1"/>
  <c r="A171" i="1"/>
  <c r="A170" i="1"/>
  <c r="A169" i="1"/>
  <c r="A148" i="1"/>
  <c r="A147" i="1"/>
  <c r="A146" i="1"/>
  <c r="A145" i="1"/>
  <c r="A144" i="1"/>
  <c r="A143" i="1"/>
  <c r="E225" i="1"/>
  <c r="A70" i="1"/>
  <c r="A69" i="1"/>
  <c r="A68" i="1"/>
  <c r="A67" i="1"/>
  <c r="A66" i="1"/>
  <c r="A65" i="1"/>
  <c r="A57" i="1"/>
  <c r="A56" i="1"/>
  <c r="A55" i="1"/>
  <c r="A54" i="1"/>
  <c r="A53" i="1"/>
  <c r="A52" i="1"/>
  <c r="A44" i="1"/>
  <c r="A43" i="1"/>
  <c r="A42" i="1"/>
  <c r="A41" i="1"/>
  <c r="A40" i="1"/>
  <c r="A39" i="1"/>
  <c r="A26" i="1"/>
  <c r="B225" i="1" s="1"/>
  <c r="A27" i="1"/>
  <c r="C225" i="1" s="1"/>
  <c r="A31" i="1"/>
  <c r="G225" i="1" s="1"/>
  <c r="A30" i="1"/>
  <c r="A29" i="1"/>
  <c r="A28" i="1"/>
  <c r="D225" i="1" s="1"/>
  <c r="C220" i="1"/>
  <c r="C221" i="1" s="1"/>
  <c r="A230" i="1"/>
  <c r="A229" i="1"/>
  <c r="A228" i="1"/>
  <c r="A226" i="1"/>
  <c r="A221" i="1"/>
  <c r="A219" i="1"/>
  <c r="A218" i="1"/>
  <c r="F225" i="1"/>
  <c r="A198" i="1"/>
  <c r="A201" i="1"/>
  <c r="A200" i="1"/>
  <c r="A199" i="1"/>
  <c r="D38" i="1"/>
  <c r="K38" i="1"/>
  <c r="J38" i="1"/>
  <c r="A48" i="1"/>
  <c r="A38" i="1"/>
  <c r="D208" i="1" l="1"/>
  <c r="D210" i="1"/>
  <c r="D211" i="1" s="1"/>
  <c r="A87" i="1"/>
  <c r="A126" i="1" s="1"/>
  <c r="A165" i="1"/>
  <c r="J190" i="1"/>
  <c r="B217" i="1"/>
  <c r="C208" i="1"/>
  <c r="C209" i="1"/>
  <c r="E209" i="1"/>
  <c r="J73" i="1"/>
  <c r="B201" i="1"/>
  <c r="J177" i="1"/>
  <c r="B198" i="1"/>
  <c r="B211" i="1" s="1"/>
  <c r="J34" i="1"/>
  <c r="D209" i="1"/>
  <c r="F209" i="1"/>
  <c r="F208" i="1"/>
  <c r="B199" i="1"/>
  <c r="J47" i="1"/>
  <c r="B200" i="1"/>
  <c r="J60" i="1"/>
  <c r="B202" i="1"/>
  <c r="J86" i="1"/>
  <c r="J151" i="1"/>
  <c r="K189" i="1"/>
  <c r="K83" i="1"/>
  <c r="K80" i="1"/>
  <c r="K79" i="1"/>
  <c r="K82" i="1"/>
  <c r="K81" i="1"/>
  <c r="K78" i="1"/>
  <c r="K72" i="1"/>
  <c r="K149" i="1"/>
  <c r="K188" i="1"/>
  <c r="K175" i="1"/>
  <c r="K150" i="1"/>
  <c r="K176" i="1"/>
  <c r="K46" i="1"/>
  <c r="K59" i="1"/>
  <c r="K71" i="1"/>
  <c r="K32" i="1"/>
  <c r="K33" i="1"/>
  <c r="K58" i="1"/>
  <c r="K45" i="1"/>
  <c r="K171" i="1"/>
  <c r="K173" i="1"/>
  <c r="K172" i="1"/>
  <c r="K174" i="1"/>
  <c r="K66" i="1"/>
  <c r="K169" i="1"/>
  <c r="K170" i="1"/>
  <c r="K54" i="1"/>
  <c r="K56" i="1"/>
  <c r="K68" i="1"/>
  <c r="K70" i="1"/>
  <c r="K53" i="1"/>
  <c r="K55" i="1"/>
  <c r="K57" i="1"/>
  <c r="K67" i="1"/>
  <c r="K69" i="1"/>
  <c r="C227" i="1"/>
  <c r="K145" i="1"/>
  <c r="K147" i="1"/>
  <c r="K184" i="1"/>
  <c r="K186" i="1"/>
  <c r="G201" i="1"/>
  <c r="G209" i="1" s="1"/>
  <c r="E219" i="1"/>
  <c r="K52" i="1"/>
  <c r="K65" i="1"/>
  <c r="K144" i="1"/>
  <c r="K146" i="1"/>
  <c r="K148" i="1"/>
  <c r="K183" i="1"/>
  <c r="K185" i="1"/>
  <c r="K187" i="1"/>
  <c r="K182" i="1"/>
  <c r="K143" i="1"/>
  <c r="C219" i="1"/>
  <c r="C218" i="1"/>
  <c r="F218" i="1"/>
  <c r="K27" i="1"/>
  <c r="K29" i="1"/>
  <c r="K31" i="1"/>
  <c r="K39" i="1"/>
  <c r="K41" i="1"/>
  <c r="K43" i="1"/>
  <c r="K26" i="1"/>
  <c r="K28" i="1"/>
  <c r="K30" i="1"/>
  <c r="K40" i="1"/>
  <c r="K42" i="1"/>
  <c r="K44" i="1"/>
  <c r="E208" i="1"/>
  <c r="G210" i="1" l="1"/>
  <c r="G211" i="1" s="1"/>
  <c r="B209" i="1"/>
  <c r="B208" i="1"/>
  <c r="G208" i="1"/>
  <c r="E218" i="1"/>
  <c r="D227" i="1"/>
  <c r="B227" i="1"/>
  <c r="B218" i="1"/>
  <c r="B220" i="1"/>
  <c r="B221" i="1" s="1"/>
  <c r="G220" i="1"/>
  <c r="G221" i="1" s="1"/>
  <c r="D220" i="1"/>
  <c r="D221" i="1" s="1"/>
  <c r="F220" i="1"/>
  <c r="F221" i="1" s="1"/>
  <c r="E220" i="1"/>
  <c r="E221" i="1" s="1"/>
  <c r="G227" i="1"/>
  <c r="F227" i="1"/>
  <c r="E227" i="1"/>
  <c r="D219" i="1"/>
  <c r="G219" i="1"/>
  <c r="B219" i="1"/>
  <c r="D218" i="1"/>
  <c r="G218" i="1"/>
  <c r="F219" i="1"/>
  <c r="B226" i="1" l="1"/>
  <c r="C226" i="1"/>
  <c r="D226" i="1"/>
  <c r="E226" i="1"/>
  <c r="F226" i="1"/>
  <c r="G226" i="1"/>
  <c r="B228" i="1"/>
  <c r="C228" i="1"/>
  <c r="D228" i="1"/>
  <c r="E228" i="1"/>
  <c r="F228" i="1"/>
  <c r="G228" i="1"/>
  <c r="G229" i="1" l="1"/>
  <c r="G230" i="1" s="1"/>
  <c r="E229" i="1"/>
  <c r="E230" i="1" s="1"/>
  <c r="C229" i="1"/>
  <c r="C230" i="1" s="1"/>
  <c r="F229" i="1"/>
  <c r="F230" i="1" s="1"/>
  <c r="D229" i="1"/>
  <c r="D230" i="1" s="1"/>
  <c r="B229" i="1"/>
  <c r="B230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<sst xmlns="http://schemas.openxmlformats.org/spreadsheetml/2006/main" count="138" uniqueCount="55">
  <si>
    <t>Name</t>
  </si>
  <si>
    <t>Total</t>
  </si>
  <si>
    <t>Opponents</t>
  </si>
  <si>
    <t>Average</t>
  </si>
  <si>
    <t>Highest</t>
  </si>
  <si>
    <t>League Matches:</t>
  </si>
  <si>
    <t>Played</t>
  </si>
  <si>
    <t>Summary</t>
  </si>
  <si>
    <t>Scores v Team:</t>
  </si>
  <si>
    <t>Team</t>
  </si>
  <si>
    <t>Rank</t>
  </si>
  <si>
    <t xml:space="preserve"> </t>
  </si>
  <si>
    <t>Knockout Matches:</t>
  </si>
  <si>
    <t>Player1</t>
  </si>
  <si>
    <t>Player2</t>
  </si>
  <si>
    <t>Player3</t>
  </si>
  <si>
    <t>Player4</t>
  </si>
  <si>
    <t>Player5</t>
  </si>
  <si>
    <t>Player6</t>
  </si>
  <si>
    <t>X</t>
  </si>
  <si>
    <t>dd/mm</t>
  </si>
  <si>
    <t>1st Nomination Knockout Match</t>
  </si>
  <si>
    <t>2nd Nomination Knockout Match</t>
  </si>
  <si>
    <t>3rd Nomination Knockout Match</t>
  </si>
  <si>
    <t>1st League Match</t>
  </si>
  <si>
    <t>2nd League Match</t>
  </si>
  <si>
    <t>3rd League Match</t>
  </si>
  <si>
    <t>7th League Match</t>
  </si>
  <si>
    <t>6th League Match</t>
  </si>
  <si>
    <t>5th League Match</t>
  </si>
  <si>
    <t>4th League Match</t>
  </si>
  <si>
    <r>
      <t>3. Opponents' score is optional - delete all "</t>
    </r>
    <r>
      <rPr>
        <b/>
        <sz val="11"/>
        <color theme="1"/>
        <rFont val="Calibri"/>
        <family val="2"/>
        <scheme val="minor"/>
      </rPr>
      <t xml:space="preserve">Opponents" </t>
    </r>
    <r>
      <rPr>
        <sz val="11"/>
        <color theme="1"/>
        <rFont val="Calibri"/>
        <family val="2"/>
        <scheme val="minor"/>
      </rPr>
      <t>rows if you don't want them recorded.</t>
    </r>
  </si>
  <si>
    <t>Set up:</t>
  </si>
  <si>
    <t>For each match:</t>
  </si>
  <si>
    <t>Team description:</t>
  </si>
  <si>
    <t>Notes:</t>
  </si>
  <si>
    <t>This spreadsheet records a skittle team's scores by individual player over a season, and calculates rankings, averages and highest scores.</t>
  </si>
  <si>
    <t xml:space="preserve">(All league match entries will be needed.   Unused knockout entries can be deleted.)   </t>
  </si>
  <si>
    <t>Overall Summary:</t>
  </si>
  <si>
    <t>Finally there are three summary entries - one of all league matches, another of all knockout matches, and an overall summary.</t>
  </si>
  <si>
    <t>4. If a substitute has played, scroll down to the league or knockout summary section as appropriate, locate the row for the match just played and type a zero in the absent player's box.</t>
  </si>
  <si>
    <t xml:space="preserve">     (If you don't do this, the substitute's score will be included in the absent player's ranking and average score calculations.)</t>
  </si>
  <si>
    <r>
      <t>2. Replace all "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"s and "</t>
    </r>
    <r>
      <rPr>
        <b/>
        <sz val="11"/>
        <color theme="1"/>
        <rFont val="Calibri"/>
        <family val="2"/>
        <scheme val="minor"/>
      </rPr>
      <t>dd/mm</t>
    </r>
    <r>
      <rPr>
        <sz val="11"/>
        <color theme="1"/>
        <rFont val="Calibri"/>
        <family val="2"/>
        <scheme val="minor"/>
      </rPr>
      <t>"s with the team numbers and dates, when known.   (dd/mm is optional - delete if not wanted.)</t>
    </r>
  </si>
  <si>
    <r>
      <t xml:space="preserve">Team </t>
    </r>
    <r>
      <rPr>
        <b/>
        <sz val="14"/>
        <rFont val="Calibri"/>
        <family val="2"/>
        <scheme val="minor"/>
      </rPr>
      <t>Z</t>
    </r>
    <r>
      <rPr>
        <b/>
        <sz val="14"/>
        <color theme="3" tint="-0.249977111117893"/>
        <rFont val="Calibri"/>
        <family val="2"/>
        <scheme val="minor"/>
      </rPr>
      <t>:</t>
    </r>
  </si>
  <si>
    <t>1. If a substitute has played for your team, write the substitute's name over the absent player's name in column A.</t>
  </si>
  <si>
    <t>Ignore any apparent errors  in the summaries - these will clear after scores are entered.</t>
  </si>
  <si>
    <t>It starts with the team definition (team number and player list) and is followed by the entries for league matches, then knockout  matches.</t>
  </si>
  <si>
    <t>3. If you are recording opposing team scores, enter these in columns B to I of the "Opponents" row.</t>
  </si>
  <si>
    <t>2. Enter players' scores, eight per player, in columns B to I.   Players' totals and rankings will appear in columns J and K.   The team's total will also appear in column J.</t>
  </si>
  <si>
    <t>Player7</t>
  </si>
  <si>
    <t>Player8</t>
  </si>
  <si>
    <t>8th League Match</t>
  </si>
  <si>
    <t>9th League Match</t>
  </si>
  <si>
    <t>10th League Match</t>
  </si>
  <si>
    <r>
      <t>1. Overtype "</t>
    </r>
    <r>
      <rPr>
        <b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>" and "</t>
    </r>
    <r>
      <rPr>
        <b/>
        <sz val="11"/>
        <color theme="1"/>
        <rFont val="Calibri"/>
        <family val="2"/>
        <scheme val="minor"/>
      </rPr>
      <t>Player1"</t>
    </r>
    <r>
      <rPr>
        <sz val="11"/>
        <color theme="1"/>
        <rFont val="Calibri"/>
        <family val="2"/>
        <scheme val="minor"/>
      </rPr>
      <t xml:space="preserve"> to "</t>
    </r>
    <r>
      <rPr>
        <b/>
        <sz val="11"/>
        <color theme="1"/>
        <rFont val="Calibri"/>
        <family val="2"/>
        <scheme val="minor"/>
      </rPr>
      <t>Player8"</t>
    </r>
    <r>
      <rPr>
        <sz val="11"/>
        <color theme="1"/>
        <rFont val="Calibri"/>
        <family val="2"/>
        <scheme val="minor"/>
      </rPr>
      <t xml:space="preserve"> in your team description below.   (These names will initially be copied into every game.)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</si>
</sst>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7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7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4"/>
      <color theme="6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49" fontId="0" fillId="0" borderId="0" xfId="0" applyNumberFormat="1"/>
    <xf numFmtId="49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0"/>
  <sheetViews>
    <sheetView tabSelected="1" topLeftCell="A204" zoomScaleNormal="100" workbookViewId="0">
      <selection activeCell="B210" sqref="B210"/>
    </sheetView>
  </sheetViews>
  <sheetFormatPr defaultRowHeight="14.5" x14ac:dyDescent="0.35"/>
  <cols>
    <col min="1" max="1" width="13.453125" customWidth="1"/>
    <col min="2" max="2" width="8.7265625" style="1" customWidth="1"/>
    <col min="3" max="3" width="9.453125" style="1" customWidth="1"/>
    <col min="4" max="4" width="9.7265625" style="1" customWidth="1"/>
    <col min="5" max="5" width="9.1796875" style="1" customWidth="1"/>
    <col min="6" max="6" width="9" style="1" customWidth="1"/>
    <col min="7" max="7" width="8.81640625" style="1" customWidth="1"/>
    <col min="8" max="9" width="8.7265625" style="1" customWidth="1"/>
    <col min="10" max="10" width="7.7265625" style="2" customWidth="1"/>
    <col min="11" max="11" width="8" style="1" customWidth="1"/>
  </cols>
  <sheetData>
    <row r="1" spans="1:1" x14ac:dyDescent="0.35">
      <c r="A1" s="24" t="s">
        <v>35</v>
      </c>
    </row>
    <row r="2" spans="1:1" x14ac:dyDescent="0.35">
      <c r="A2" t="s">
        <v>36</v>
      </c>
    </row>
    <row r="3" spans="1:1" x14ac:dyDescent="0.35">
      <c r="A3" t="s">
        <v>46</v>
      </c>
    </row>
    <row r="4" spans="1:1" x14ac:dyDescent="0.35">
      <c r="A4" t="s">
        <v>37</v>
      </c>
    </row>
    <row r="5" spans="1:1" x14ac:dyDescent="0.35">
      <c r="A5" t="s">
        <v>39</v>
      </c>
    </row>
    <row r="6" spans="1:1" x14ac:dyDescent="0.35">
      <c r="A6" t="s">
        <v>45</v>
      </c>
    </row>
    <row r="9" spans="1:1" x14ac:dyDescent="0.35">
      <c r="A9" s="24" t="s">
        <v>32</v>
      </c>
    </row>
    <row r="10" spans="1:1" x14ac:dyDescent="0.35">
      <c r="A10" t="s">
        <v>54</v>
      </c>
    </row>
    <row r="11" spans="1:1" x14ac:dyDescent="0.35">
      <c r="A11" t="s">
        <v>42</v>
      </c>
    </row>
    <row r="12" spans="1:1" x14ac:dyDescent="0.35">
      <c r="A12" t="s">
        <v>31</v>
      </c>
    </row>
    <row r="14" spans="1:1" x14ac:dyDescent="0.35">
      <c r="A14" s="24" t="s">
        <v>33</v>
      </c>
    </row>
    <row r="15" spans="1:1" x14ac:dyDescent="0.35">
      <c r="A15" t="s">
        <v>44</v>
      </c>
    </row>
    <row r="16" spans="1:1" x14ac:dyDescent="0.35">
      <c r="A16" t="s">
        <v>48</v>
      </c>
    </row>
    <row r="17" spans="1:13" x14ac:dyDescent="0.35">
      <c r="A17" t="s">
        <v>47</v>
      </c>
    </row>
    <row r="18" spans="1:13" x14ac:dyDescent="0.35">
      <c r="A18" t="s">
        <v>40</v>
      </c>
    </row>
    <row r="19" spans="1:13" x14ac:dyDescent="0.35">
      <c r="A19" t="s">
        <v>41</v>
      </c>
    </row>
    <row r="21" spans="1:13" x14ac:dyDescent="0.35">
      <c r="A21" t="s">
        <v>34</v>
      </c>
    </row>
    <row r="22" spans="1:13" ht="18.5" x14ac:dyDescent="0.45">
      <c r="A22" s="25" t="s">
        <v>43</v>
      </c>
      <c r="B22" s="24" t="s">
        <v>13</v>
      </c>
      <c r="C22" s="24" t="s">
        <v>14</v>
      </c>
      <c r="D22" s="24" t="s">
        <v>15</v>
      </c>
      <c r="E22" s="24" t="s">
        <v>16</v>
      </c>
      <c r="F22" s="24" t="s">
        <v>17</v>
      </c>
      <c r="G22" s="24" t="s">
        <v>18</v>
      </c>
      <c r="H22" s="24" t="s">
        <v>49</v>
      </c>
      <c r="I22" s="24" t="s">
        <v>50</v>
      </c>
    </row>
    <row r="23" spans="1:13" ht="18.5" x14ac:dyDescent="0.45">
      <c r="A23" s="25"/>
      <c r="B23" s="24"/>
      <c r="C23" s="24"/>
      <c r="D23" s="24"/>
      <c r="E23" s="24"/>
      <c r="F23" s="24"/>
      <c r="G23" s="24"/>
      <c r="H23" s="24"/>
      <c r="I23" s="24"/>
    </row>
    <row r="25" spans="1:13" s="11" customFormat="1" ht="18.5" x14ac:dyDescent="0.45">
      <c r="A25" s="11" t="s">
        <v>0</v>
      </c>
      <c r="B25" s="16"/>
      <c r="D25" s="3" t="s">
        <v>8</v>
      </c>
      <c r="F25" s="27" t="s">
        <v>19</v>
      </c>
      <c r="G25" s="28" t="s">
        <v>20</v>
      </c>
      <c r="H25" s="3"/>
      <c r="I25" s="3"/>
      <c r="J25" s="3" t="s">
        <v>1</v>
      </c>
      <c r="K25" s="3" t="s">
        <v>10</v>
      </c>
      <c r="M25" s="11" t="s">
        <v>24</v>
      </c>
    </row>
    <row r="26" spans="1:13" s="8" customFormat="1" ht="18.5" x14ac:dyDescent="0.45">
      <c r="A26" s="5" t="str">
        <f>B22</f>
        <v>Player1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6">
        <v>0</v>
      </c>
      <c r="H26" s="6">
        <v>0</v>
      </c>
      <c r="I26" s="6">
        <v>0</v>
      </c>
      <c r="J26" s="7">
        <f t="shared" ref="J26:J31" si="0">SUM(B26:I26)</f>
        <v>0</v>
      </c>
      <c r="K26" s="26">
        <f>RANK(J26,J26:J31,0)</f>
        <v>1</v>
      </c>
    </row>
    <row r="27" spans="1:13" s="8" customFormat="1" ht="18.5" x14ac:dyDescent="0.45">
      <c r="A27" s="5" t="str">
        <f>C22</f>
        <v>Player2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7">
        <f t="shared" si="0"/>
        <v>0</v>
      </c>
      <c r="K27" s="26">
        <f>RANK(J27,J26:J31,0)</f>
        <v>1</v>
      </c>
    </row>
    <row r="28" spans="1:13" s="8" customFormat="1" ht="18.5" x14ac:dyDescent="0.45">
      <c r="A28" s="5" t="str">
        <f>D22</f>
        <v>Player3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7">
        <f t="shared" si="0"/>
        <v>0</v>
      </c>
      <c r="K28" s="26">
        <f>RANK(J28,J26:J31,0)</f>
        <v>1</v>
      </c>
    </row>
    <row r="29" spans="1:13" s="8" customFormat="1" ht="18.5" x14ac:dyDescent="0.45">
      <c r="A29" s="5" t="str">
        <f>E22</f>
        <v>Player4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7">
        <f t="shared" si="0"/>
        <v>0</v>
      </c>
      <c r="K29" s="26">
        <f>RANK(J29,J26:J31,0)</f>
        <v>1</v>
      </c>
    </row>
    <row r="30" spans="1:13" s="8" customFormat="1" ht="18.5" x14ac:dyDescent="0.45">
      <c r="A30" s="5" t="str">
        <f>F22</f>
        <v>Player5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7">
        <f t="shared" si="0"/>
        <v>0</v>
      </c>
      <c r="K30" s="26">
        <f>RANK(J30,J26:J31,0)</f>
        <v>1</v>
      </c>
    </row>
    <row r="31" spans="1:13" s="8" customFormat="1" ht="18.5" x14ac:dyDescent="0.45">
      <c r="A31" s="5" t="str">
        <f>G22</f>
        <v>Player6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7">
        <f t="shared" si="0"/>
        <v>0</v>
      </c>
      <c r="K31" s="26">
        <f>RANK(J31,J26:J31,0)</f>
        <v>1</v>
      </c>
    </row>
    <row r="32" spans="1:13" s="8" customFormat="1" ht="18.5" x14ac:dyDescent="0.45">
      <c r="A32" s="5" t="str">
        <f>H22</f>
        <v>Player7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7">
        <f t="shared" ref="J32" si="1">SUM(B32:I32)</f>
        <v>0</v>
      </c>
      <c r="K32" s="26">
        <f>RANK(J32,J27:J32,0)</f>
        <v>1</v>
      </c>
    </row>
    <row r="33" spans="1:13" s="8" customFormat="1" ht="18.5" x14ac:dyDescent="0.45">
      <c r="A33" s="5" t="str">
        <f>I22</f>
        <v>Player8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7">
        <f t="shared" ref="J33" si="2">SUM(B33:I33)</f>
        <v>0</v>
      </c>
      <c r="K33" s="26">
        <f>RANK(J33,J28:J33,0)</f>
        <v>1</v>
      </c>
    </row>
    <row r="34" spans="1:13" s="17" customFormat="1" ht="18.5" x14ac:dyDescent="0.45">
      <c r="B34" s="7">
        <f t="shared" ref="B34:J34" si="3">SUM(B26:B33)</f>
        <v>0</v>
      </c>
      <c r="C34" s="7">
        <f t="shared" si="3"/>
        <v>0</v>
      </c>
      <c r="D34" s="7">
        <f t="shared" si="3"/>
        <v>0</v>
      </c>
      <c r="E34" s="7">
        <f t="shared" si="3"/>
        <v>0</v>
      </c>
      <c r="F34" s="7">
        <f t="shared" si="3"/>
        <v>0</v>
      </c>
      <c r="G34" s="7">
        <f t="shared" si="3"/>
        <v>0</v>
      </c>
      <c r="H34" s="7">
        <f t="shared" si="3"/>
        <v>0</v>
      </c>
      <c r="I34" s="7">
        <f t="shared" si="3"/>
        <v>0</v>
      </c>
      <c r="J34" s="14">
        <f t="shared" si="3"/>
        <v>0</v>
      </c>
      <c r="K34" s="7"/>
    </row>
    <row r="35" spans="1:13" s="8" customFormat="1" ht="18.5" x14ac:dyDescent="0.45">
      <c r="A35" s="5" t="s">
        <v>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4">
        <f>SUM(B35:I35)</f>
        <v>0</v>
      </c>
      <c r="K35" s="6"/>
    </row>
    <row r="36" spans="1:13" s="8" customFormat="1" ht="18.5" x14ac:dyDescent="0.45">
      <c r="B36" s="6"/>
      <c r="C36" s="6"/>
      <c r="D36" s="6"/>
      <c r="E36" s="6"/>
      <c r="F36" s="6"/>
      <c r="G36" s="6"/>
      <c r="H36" s="6"/>
      <c r="I36" s="6"/>
      <c r="J36" s="7"/>
      <c r="K36" s="6"/>
    </row>
    <row r="37" spans="1:13" s="8" customFormat="1" ht="18.5" x14ac:dyDescent="0.45">
      <c r="B37" s="6"/>
      <c r="C37" s="6"/>
      <c r="D37" s="6"/>
      <c r="E37" s="6"/>
      <c r="F37" s="6"/>
      <c r="G37" s="6"/>
      <c r="H37" s="6"/>
      <c r="I37" s="6"/>
      <c r="J37" s="7"/>
      <c r="K37" s="6"/>
    </row>
    <row r="38" spans="1:13" s="11" customFormat="1" ht="18.5" x14ac:dyDescent="0.45">
      <c r="A38" s="11" t="str">
        <f t="shared" ref="A38" si="4">A25</f>
        <v>Name</v>
      </c>
      <c r="B38" s="16"/>
      <c r="C38" s="3"/>
      <c r="D38" s="3" t="str">
        <f>D25</f>
        <v>Scores v Team:</v>
      </c>
      <c r="E38" s="3"/>
      <c r="F38" s="27" t="s">
        <v>19</v>
      </c>
      <c r="G38" s="28" t="s">
        <v>20</v>
      </c>
      <c r="H38" s="3"/>
      <c r="I38" s="3"/>
      <c r="J38" s="3" t="str">
        <f>J25</f>
        <v>Total</v>
      </c>
      <c r="K38" s="3" t="str">
        <f>K25</f>
        <v>Rank</v>
      </c>
      <c r="M38" s="11" t="s">
        <v>25</v>
      </c>
    </row>
    <row r="39" spans="1:13" s="8" customFormat="1" ht="18.5" x14ac:dyDescent="0.45">
      <c r="A39" s="5" t="str">
        <f>B22</f>
        <v>Player1</v>
      </c>
      <c r="B39" s="19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7">
        <f t="shared" ref="J39:J44" si="5">SUM(B39:I39)</f>
        <v>0</v>
      </c>
      <c r="K39" s="26">
        <f>RANK(J39,J39:J44,0)</f>
        <v>1</v>
      </c>
    </row>
    <row r="40" spans="1:13" s="8" customFormat="1" ht="18.5" x14ac:dyDescent="0.45">
      <c r="A40" s="5" t="str">
        <f>C22</f>
        <v>Player2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7">
        <f t="shared" si="5"/>
        <v>0</v>
      </c>
      <c r="K40" s="26">
        <f>RANK(J40,J39:J44,0)</f>
        <v>1</v>
      </c>
    </row>
    <row r="41" spans="1:13" s="8" customFormat="1" ht="18.5" x14ac:dyDescent="0.45">
      <c r="A41" s="5" t="str">
        <f>D22</f>
        <v>Player3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7">
        <f t="shared" si="5"/>
        <v>0</v>
      </c>
      <c r="K41" s="26">
        <f>RANK(J41,J39:J44,0)</f>
        <v>1</v>
      </c>
    </row>
    <row r="42" spans="1:13" s="8" customFormat="1" ht="18.5" x14ac:dyDescent="0.45">
      <c r="A42" s="5" t="str">
        <f>E22</f>
        <v>Player4</v>
      </c>
      <c r="B42" s="6">
        <v>0</v>
      </c>
      <c r="C42" s="6">
        <v>0</v>
      </c>
      <c r="D42" s="6">
        <v>0</v>
      </c>
      <c r="E42" s="19">
        <v>0</v>
      </c>
      <c r="F42" s="6">
        <v>0</v>
      </c>
      <c r="G42" s="6">
        <v>0</v>
      </c>
      <c r="H42" s="6">
        <v>0</v>
      </c>
      <c r="I42" s="6">
        <v>0</v>
      </c>
      <c r="J42" s="7">
        <f t="shared" si="5"/>
        <v>0</v>
      </c>
      <c r="K42" s="26">
        <f>RANK(J42,J39:J44,0)</f>
        <v>1</v>
      </c>
    </row>
    <row r="43" spans="1:13" s="8" customFormat="1" ht="18.5" x14ac:dyDescent="0.45">
      <c r="A43" s="5" t="str">
        <f>F22</f>
        <v>Player5</v>
      </c>
      <c r="B43" s="6">
        <v>0</v>
      </c>
      <c r="C43" s="6">
        <v>0</v>
      </c>
      <c r="D43" s="6">
        <v>0</v>
      </c>
      <c r="E43" s="19">
        <v>0</v>
      </c>
      <c r="F43" s="19">
        <v>0</v>
      </c>
      <c r="G43" s="6">
        <v>0</v>
      </c>
      <c r="H43" s="6">
        <v>0</v>
      </c>
      <c r="I43" s="6">
        <v>0</v>
      </c>
      <c r="J43" s="7">
        <f t="shared" si="5"/>
        <v>0</v>
      </c>
      <c r="K43" s="26">
        <f>RANK(J43,J39:J44,0)</f>
        <v>1</v>
      </c>
    </row>
    <row r="44" spans="1:13" s="8" customFormat="1" ht="18.5" x14ac:dyDescent="0.45">
      <c r="A44" s="5" t="str">
        <f>G22</f>
        <v>Player6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7">
        <f t="shared" si="5"/>
        <v>0</v>
      </c>
      <c r="K44" s="26">
        <f>RANK(J44,J39:J44,0)</f>
        <v>1</v>
      </c>
    </row>
    <row r="45" spans="1:13" s="8" customFormat="1" ht="18.5" x14ac:dyDescent="0.45">
      <c r="A45" s="5" t="str">
        <f>H22</f>
        <v>Player7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7">
        <f t="shared" ref="J45:J46" si="6">SUM(B45:I45)</f>
        <v>0</v>
      </c>
      <c r="K45" s="26">
        <f>RANK(J45,J40:J45,0)</f>
        <v>1</v>
      </c>
    </row>
    <row r="46" spans="1:13" s="8" customFormat="1" ht="18.5" x14ac:dyDescent="0.45">
      <c r="A46" s="5" t="str">
        <f>I22</f>
        <v>Player8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7">
        <f t="shared" si="6"/>
        <v>0</v>
      </c>
      <c r="K46" s="26">
        <f>RANK(J46,J41:J46,0)</f>
        <v>1</v>
      </c>
    </row>
    <row r="47" spans="1:13" s="17" customFormat="1" ht="18.5" x14ac:dyDescent="0.45">
      <c r="B47" s="7">
        <f t="shared" ref="B47:J47" si="7">SUM(B39:B46)</f>
        <v>0</v>
      </c>
      <c r="C47" s="7">
        <f t="shared" si="7"/>
        <v>0</v>
      </c>
      <c r="D47" s="7">
        <f t="shared" si="7"/>
        <v>0</v>
      </c>
      <c r="E47" s="7">
        <f t="shared" si="7"/>
        <v>0</v>
      </c>
      <c r="F47" s="7">
        <f t="shared" si="7"/>
        <v>0</v>
      </c>
      <c r="G47" s="7">
        <f t="shared" si="7"/>
        <v>0</v>
      </c>
      <c r="H47" s="7">
        <f t="shared" si="7"/>
        <v>0</v>
      </c>
      <c r="I47" s="7">
        <f t="shared" si="7"/>
        <v>0</v>
      </c>
      <c r="J47" s="14">
        <f t="shared" si="7"/>
        <v>0</v>
      </c>
      <c r="K47" s="7"/>
    </row>
    <row r="48" spans="1:13" s="8" customFormat="1" ht="18.5" x14ac:dyDescent="0.45">
      <c r="A48" s="5" t="str">
        <f>A35</f>
        <v>Opponents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4">
        <f>SUM(B48:I48)</f>
        <v>0</v>
      </c>
      <c r="K48" s="6"/>
    </row>
    <row r="49" spans="1:13" s="8" customFormat="1" ht="18.5" x14ac:dyDescent="0.45">
      <c r="B49" s="6"/>
      <c r="C49" s="6"/>
      <c r="D49" s="6"/>
      <c r="E49" s="6"/>
      <c r="F49" s="6"/>
      <c r="G49" s="6"/>
      <c r="H49" s="6"/>
      <c r="I49" s="6"/>
      <c r="J49" s="7"/>
      <c r="K49" s="6"/>
    </row>
    <row r="50" spans="1:13" s="8" customFormat="1" ht="18.5" x14ac:dyDescent="0.45">
      <c r="B50" s="6"/>
      <c r="C50" s="6"/>
      <c r="D50" s="6"/>
      <c r="E50" s="6"/>
      <c r="F50" s="6"/>
      <c r="G50" s="6"/>
      <c r="H50" s="6"/>
      <c r="I50" s="6"/>
      <c r="J50" s="7"/>
      <c r="K50" s="6"/>
    </row>
    <row r="51" spans="1:13" s="11" customFormat="1" ht="18.5" x14ac:dyDescent="0.45">
      <c r="A51" s="11" t="s">
        <v>0</v>
      </c>
      <c r="B51" s="16"/>
      <c r="D51" s="3" t="s">
        <v>8</v>
      </c>
      <c r="F51" s="27" t="s">
        <v>19</v>
      </c>
      <c r="G51" s="28" t="s">
        <v>20</v>
      </c>
      <c r="H51" s="3"/>
      <c r="I51" s="3"/>
      <c r="J51" s="3" t="s">
        <v>1</v>
      </c>
      <c r="K51" s="3" t="s">
        <v>10</v>
      </c>
      <c r="M51" s="11" t="s">
        <v>26</v>
      </c>
    </row>
    <row r="52" spans="1:13" s="8" customFormat="1" ht="18.5" x14ac:dyDescent="0.45">
      <c r="A52" s="5" t="str">
        <f>B22</f>
        <v>Player1</v>
      </c>
      <c r="B52" s="19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7">
        <f t="shared" ref="J52:J57" si="8">SUM(B52:I52)</f>
        <v>0</v>
      </c>
      <c r="K52" s="26">
        <f>RANK(J52,J52:J57,0)</f>
        <v>1</v>
      </c>
    </row>
    <row r="53" spans="1:13" s="8" customFormat="1" ht="18.5" x14ac:dyDescent="0.45">
      <c r="A53" s="5" t="str">
        <f>C22</f>
        <v>Player2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7">
        <f t="shared" si="8"/>
        <v>0</v>
      </c>
      <c r="K53" s="26">
        <f>RANK(J53,J52:J57,0)</f>
        <v>1</v>
      </c>
    </row>
    <row r="54" spans="1:13" s="8" customFormat="1" ht="18.5" x14ac:dyDescent="0.45">
      <c r="A54" s="5" t="str">
        <f>D22</f>
        <v>Player3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7">
        <f t="shared" si="8"/>
        <v>0</v>
      </c>
      <c r="K54" s="26">
        <f>RANK(J54,J52:J57,0)</f>
        <v>1</v>
      </c>
    </row>
    <row r="55" spans="1:13" s="8" customFormat="1" ht="18.5" x14ac:dyDescent="0.45">
      <c r="A55" s="5" t="str">
        <f>E22</f>
        <v>Player4</v>
      </c>
      <c r="B55" s="6">
        <v>0</v>
      </c>
      <c r="C55" s="6">
        <v>0</v>
      </c>
      <c r="D55" s="6">
        <v>0</v>
      </c>
      <c r="E55" s="19">
        <v>0</v>
      </c>
      <c r="F55" s="6">
        <v>0</v>
      </c>
      <c r="G55" s="6">
        <v>0</v>
      </c>
      <c r="H55" s="6">
        <v>0</v>
      </c>
      <c r="I55" s="6">
        <v>0</v>
      </c>
      <c r="J55" s="7">
        <f t="shared" si="8"/>
        <v>0</v>
      </c>
      <c r="K55" s="26">
        <f>RANK(J55,J52:J57,0)</f>
        <v>1</v>
      </c>
    </row>
    <row r="56" spans="1:13" s="8" customFormat="1" ht="18.5" x14ac:dyDescent="0.45">
      <c r="A56" s="5" t="str">
        <f>F22</f>
        <v>Player5</v>
      </c>
      <c r="B56" s="6">
        <v>0</v>
      </c>
      <c r="C56" s="6">
        <v>0</v>
      </c>
      <c r="D56" s="6">
        <v>0</v>
      </c>
      <c r="E56" s="19">
        <v>0</v>
      </c>
      <c r="F56" s="19">
        <v>0</v>
      </c>
      <c r="G56" s="6">
        <v>0</v>
      </c>
      <c r="H56" s="6">
        <v>0</v>
      </c>
      <c r="I56" s="6">
        <v>0</v>
      </c>
      <c r="J56" s="7">
        <f t="shared" si="8"/>
        <v>0</v>
      </c>
      <c r="K56" s="26">
        <f>RANK(J56,J52:J57,0)</f>
        <v>1</v>
      </c>
    </row>
    <row r="57" spans="1:13" s="8" customFormat="1" ht="18.5" x14ac:dyDescent="0.45">
      <c r="A57" s="5" t="str">
        <f>G22</f>
        <v>Player6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7">
        <f t="shared" si="8"/>
        <v>0</v>
      </c>
      <c r="K57" s="26">
        <f>RANK(J57,J52:J57,0)</f>
        <v>1</v>
      </c>
    </row>
    <row r="58" spans="1:13" s="17" customFormat="1" ht="18.5" x14ac:dyDescent="0.45">
      <c r="A58" s="5" t="str">
        <f>H22</f>
        <v>Player7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7">
        <f t="shared" ref="J58:J59" si="9">SUM(B58:I58)</f>
        <v>0</v>
      </c>
      <c r="K58" s="26">
        <f>RANK(J58,J53:J58,0)</f>
        <v>1</v>
      </c>
    </row>
    <row r="59" spans="1:13" s="8" customFormat="1" ht="18.5" x14ac:dyDescent="0.45">
      <c r="A59" s="5" t="str">
        <f>I22</f>
        <v>Player8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7">
        <f t="shared" si="9"/>
        <v>0</v>
      </c>
      <c r="K59" s="26">
        <f>RANK(J59,J54:J59,0)</f>
        <v>1</v>
      </c>
    </row>
    <row r="60" spans="1:13" s="17" customFormat="1" ht="18.5" x14ac:dyDescent="0.45">
      <c r="B60" s="7">
        <f t="shared" ref="B60:J60" si="10">SUM(B52:B59)</f>
        <v>0</v>
      </c>
      <c r="C60" s="7">
        <f t="shared" si="10"/>
        <v>0</v>
      </c>
      <c r="D60" s="7">
        <f t="shared" si="10"/>
        <v>0</v>
      </c>
      <c r="E60" s="7">
        <f t="shared" si="10"/>
        <v>0</v>
      </c>
      <c r="F60" s="7">
        <f t="shared" si="10"/>
        <v>0</v>
      </c>
      <c r="G60" s="7">
        <f t="shared" si="10"/>
        <v>0</v>
      </c>
      <c r="H60" s="7">
        <f t="shared" si="10"/>
        <v>0</v>
      </c>
      <c r="I60" s="7">
        <f t="shared" si="10"/>
        <v>0</v>
      </c>
      <c r="J60" s="14">
        <f t="shared" si="10"/>
        <v>0</v>
      </c>
      <c r="K60" s="7"/>
    </row>
    <row r="61" spans="1:13" s="8" customFormat="1" ht="18.5" x14ac:dyDescent="0.45">
      <c r="A61" s="5" t="str">
        <f>A35</f>
        <v>Opponents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4">
        <f>SUM(B61:I61)</f>
        <v>0</v>
      </c>
      <c r="K61" s="6"/>
    </row>
    <row r="62" spans="1:13" s="11" customFormat="1" ht="18.5" x14ac:dyDescent="0.45">
      <c r="A62" s="8"/>
      <c r="B62" s="6"/>
      <c r="C62" s="6"/>
      <c r="D62" s="6"/>
      <c r="E62" s="6"/>
      <c r="F62" s="6"/>
      <c r="G62" s="6"/>
      <c r="H62" s="6"/>
      <c r="I62" s="6"/>
      <c r="J62" s="7"/>
      <c r="K62" s="6"/>
    </row>
    <row r="63" spans="1:13" s="8" customFormat="1" ht="18.5" x14ac:dyDescent="0.45">
      <c r="B63" s="6"/>
      <c r="C63" s="6"/>
      <c r="D63" s="6"/>
      <c r="E63" s="6"/>
      <c r="F63" s="6"/>
      <c r="G63" s="6"/>
      <c r="H63" s="6"/>
      <c r="I63" s="6"/>
      <c r="J63" s="7"/>
      <c r="K63" s="6"/>
    </row>
    <row r="64" spans="1:13" s="8" customFormat="1" ht="18.5" x14ac:dyDescent="0.45">
      <c r="A64" s="11" t="s">
        <v>0</v>
      </c>
      <c r="B64" s="16"/>
      <c r="C64" s="11"/>
      <c r="D64" s="3" t="s">
        <v>8</v>
      </c>
      <c r="E64" s="11"/>
      <c r="F64" s="27" t="s">
        <v>19</v>
      </c>
      <c r="G64" s="28" t="s">
        <v>20</v>
      </c>
      <c r="H64" s="3"/>
      <c r="I64" s="3"/>
      <c r="J64" s="3" t="s">
        <v>1</v>
      </c>
      <c r="K64" s="3" t="s">
        <v>10</v>
      </c>
      <c r="M64" s="11" t="s">
        <v>30</v>
      </c>
    </row>
    <row r="65" spans="1:13" s="8" customFormat="1" ht="18.5" x14ac:dyDescent="0.45">
      <c r="A65" s="5" t="str">
        <f>B22</f>
        <v>Player1</v>
      </c>
      <c r="B65" s="19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7">
        <f t="shared" ref="J65:J70" si="11">SUM(B65:I65)</f>
        <v>0</v>
      </c>
      <c r="K65" s="26">
        <f>RANK(J65,J65:J70,0)</f>
        <v>1</v>
      </c>
    </row>
    <row r="66" spans="1:13" s="8" customFormat="1" ht="18.5" x14ac:dyDescent="0.45">
      <c r="A66" s="5" t="str">
        <f>C22</f>
        <v>Player2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7">
        <f t="shared" si="11"/>
        <v>0</v>
      </c>
      <c r="K66" s="26">
        <f>RANK(J66,J65:J70,0)</f>
        <v>1</v>
      </c>
    </row>
    <row r="67" spans="1:13" s="8" customFormat="1" ht="18.5" x14ac:dyDescent="0.45">
      <c r="A67" s="5" t="str">
        <f>D22</f>
        <v>Player3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7">
        <f t="shared" si="11"/>
        <v>0</v>
      </c>
      <c r="K67" s="26">
        <f>RANK(J67,J65:J70,0)</f>
        <v>1</v>
      </c>
    </row>
    <row r="68" spans="1:13" s="8" customFormat="1" ht="18.5" x14ac:dyDescent="0.45">
      <c r="A68" s="5" t="str">
        <f>E22</f>
        <v>Player4</v>
      </c>
      <c r="B68" s="6">
        <v>0</v>
      </c>
      <c r="C68" s="6">
        <v>0</v>
      </c>
      <c r="D68" s="6">
        <v>0</v>
      </c>
      <c r="E68" s="19">
        <v>0</v>
      </c>
      <c r="F68" s="6">
        <v>0</v>
      </c>
      <c r="G68" s="6">
        <v>0</v>
      </c>
      <c r="H68" s="6">
        <v>0</v>
      </c>
      <c r="I68" s="6">
        <v>0</v>
      </c>
      <c r="J68" s="7">
        <f t="shared" si="11"/>
        <v>0</v>
      </c>
      <c r="K68" s="26">
        <f>RANK(J68,J65:J70,0)</f>
        <v>1</v>
      </c>
    </row>
    <row r="69" spans="1:13" s="17" customFormat="1" ht="18.5" x14ac:dyDescent="0.45">
      <c r="A69" s="5" t="str">
        <f>F22</f>
        <v>Player5</v>
      </c>
      <c r="B69" s="6">
        <v>0</v>
      </c>
      <c r="C69" s="6">
        <v>0</v>
      </c>
      <c r="D69" s="6">
        <v>0</v>
      </c>
      <c r="E69" s="19">
        <v>0</v>
      </c>
      <c r="F69" s="19">
        <v>0</v>
      </c>
      <c r="G69" s="6">
        <v>0</v>
      </c>
      <c r="H69" s="6">
        <v>0</v>
      </c>
      <c r="I69" s="6">
        <v>0</v>
      </c>
      <c r="J69" s="7">
        <f t="shared" si="11"/>
        <v>0</v>
      </c>
      <c r="K69" s="26">
        <f>RANK(J69,J65:J70,0)</f>
        <v>1</v>
      </c>
    </row>
    <row r="70" spans="1:13" s="8" customFormat="1" ht="18.5" x14ac:dyDescent="0.45">
      <c r="A70" s="5" t="str">
        <f>G22</f>
        <v>Player6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7">
        <f t="shared" si="11"/>
        <v>0</v>
      </c>
      <c r="K70" s="26">
        <f>RANK(J70,J65:J70,0)</f>
        <v>1</v>
      </c>
    </row>
    <row r="71" spans="1:13" s="8" customFormat="1" ht="18.5" x14ac:dyDescent="0.45">
      <c r="A71" s="5" t="str">
        <f>H22</f>
        <v>Player7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7">
        <f t="shared" ref="J71:J72" si="12">SUM(B71:I71)</f>
        <v>0</v>
      </c>
      <c r="K71" s="26">
        <f>RANK(J71,J66:J71,0)</f>
        <v>1</v>
      </c>
    </row>
    <row r="72" spans="1:13" s="8" customFormat="1" ht="18.5" x14ac:dyDescent="0.45">
      <c r="A72" s="5" t="str">
        <f>I22</f>
        <v>Player8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7">
        <f t="shared" si="12"/>
        <v>0</v>
      </c>
      <c r="K72" s="26">
        <f>RANK(J72,J67:J72,0)</f>
        <v>1</v>
      </c>
    </row>
    <row r="73" spans="1:13" s="8" customFormat="1" ht="18.5" x14ac:dyDescent="0.45">
      <c r="A73" s="17"/>
      <c r="B73" s="7">
        <f t="shared" ref="B73:J73" si="13">SUM(B65:B72)</f>
        <v>0</v>
      </c>
      <c r="C73" s="7">
        <f t="shared" si="13"/>
        <v>0</v>
      </c>
      <c r="D73" s="7">
        <f t="shared" si="13"/>
        <v>0</v>
      </c>
      <c r="E73" s="7">
        <f t="shared" si="13"/>
        <v>0</v>
      </c>
      <c r="F73" s="7">
        <f t="shared" si="13"/>
        <v>0</v>
      </c>
      <c r="G73" s="7">
        <f t="shared" si="13"/>
        <v>0</v>
      </c>
      <c r="H73" s="7">
        <f t="shared" si="13"/>
        <v>0</v>
      </c>
      <c r="I73" s="7">
        <f t="shared" si="13"/>
        <v>0</v>
      </c>
      <c r="J73" s="14">
        <f t="shared" si="13"/>
        <v>0</v>
      </c>
      <c r="K73" s="7"/>
    </row>
    <row r="74" spans="1:13" s="8" customFormat="1" ht="18.5" x14ac:dyDescent="0.45">
      <c r="A74" s="5" t="str">
        <f>A35</f>
        <v>Opponents</v>
      </c>
      <c r="B74" s="18">
        <v>0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4">
        <f>SUM(B74:I74)</f>
        <v>0</v>
      </c>
      <c r="K74" s="6"/>
    </row>
    <row r="75" spans="1:13" s="8" customFormat="1" ht="18.5" x14ac:dyDescent="0.45">
      <c r="B75" s="6" t="s">
        <v>11</v>
      </c>
      <c r="C75" s="6"/>
      <c r="D75" s="6"/>
      <c r="E75" s="6"/>
      <c r="F75" s="6"/>
      <c r="G75" s="6"/>
      <c r="H75" s="6"/>
      <c r="I75" s="6"/>
      <c r="J75" s="7"/>
      <c r="K75" s="6"/>
    </row>
    <row r="76" spans="1:13" s="8" customFormat="1" ht="18.5" x14ac:dyDescent="0.45">
      <c r="B76" s="6" t="s">
        <v>11</v>
      </c>
      <c r="C76" s="6"/>
      <c r="D76" s="6"/>
      <c r="E76" s="6"/>
      <c r="F76" s="6"/>
      <c r="G76" s="6"/>
      <c r="H76" s="6"/>
      <c r="I76" s="6"/>
      <c r="J76" s="7"/>
      <c r="K76" s="6"/>
    </row>
    <row r="77" spans="1:13" s="8" customFormat="1" ht="18.5" x14ac:dyDescent="0.45">
      <c r="A77" s="11" t="s">
        <v>0</v>
      </c>
      <c r="B77" s="16"/>
      <c r="C77" s="11"/>
      <c r="D77" s="3" t="s">
        <v>8</v>
      </c>
      <c r="E77" s="11"/>
      <c r="F77" s="27" t="s">
        <v>19</v>
      </c>
      <c r="G77" s="28" t="s">
        <v>20</v>
      </c>
      <c r="H77" s="3"/>
      <c r="I77" s="3"/>
      <c r="J77" s="3" t="s">
        <v>1</v>
      </c>
      <c r="K77" s="3" t="s">
        <v>10</v>
      </c>
      <c r="M77" s="11" t="s">
        <v>29</v>
      </c>
    </row>
    <row r="78" spans="1:13" s="8" customFormat="1" ht="18.5" x14ac:dyDescent="0.45">
      <c r="A78" s="5" t="str">
        <f>B22</f>
        <v>Player1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7">
        <f t="shared" ref="J78:J83" si="14">SUM(B78:I78)</f>
        <v>0</v>
      </c>
      <c r="K78" s="26">
        <f>RANK(J78,J78:J83,0)</f>
        <v>1</v>
      </c>
    </row>
    <row r="79" spans="1:13" s="8" customFormat="1" ht="18.5" x14ac:dyDescent="0.45">
      <c r="A79" s="5" t="str">
        <f>C22</f>
        <v>Player2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7">
        <f t="shared" si="14"/>
        <v>0</v>
      </c>
      <c r="K79" s="26">
        <f>RANK(J79,J78:J83,0)</f>
        <v>1</v>
      </c>
    </row>
    <row r="80" spans="1:13" s="8" customFormat="1" ht="18.5" x14ac:dyDescent="0.45">
      <c r="A80" s="5" t="str">
        <f>D22</f>
        <v>Player3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7">
        <f t="shared" si="14"/>
        <v>0</v>
      </c>
      <c r="K80" s="26">
        <f>RANK(J80,J78:J83,0)</f>
        <v>1</v>
      </c>
    </row>
    <row r="81" spans="1:13" s="8" customFormat="1" ht="18.5" x14ac:dyDescent="0.45">
      <c r="A81" s="5" t="str">
        <f>E22</f>
        <v>Player4</v>
      </c>
      <c r="B81" s="6">
        <v>0</v>
      </c>
      <c r="C81" s="6">
        <v>0</v>
      </c>
      <c r="D81" s="6">
        <v>0</v>
      </c>
      <c r="E81" s="19">
        <v>0</v>
      </c>
      <c r="F81" s="6">
        <v>0</v>
      </c>
      <c r="G81" s="6">
        <v>0</v>
      </c>
      <c r="H81" s="6">
        <v>0</v>
      </c>
      <c r="I81" s="6">
        <v>0</v>
      </c>
      <c r="J81" s="7">
        <f t="shared" si="14"/>
        <v>0</v>
      </c>
      <c r="K81" s="26">
        <f>RANK(J81,J78:J83,0)</f>
        <v>1</v>
      </c>
    </row>
    <row r="82" spans="1:13" s="17" customFormat="1" ht="18.5" x14ac:dyDescent="0.45">
      <c r="A82" s="5" t="str">
        <f>F22</f>
        <v>Player5</v>
      </c>
      <c r="B82" s="6">
        <v>0</v>
      </c>
      <c r="C82" s="6">
        <v>0</v>
      </c>
      <c r="D82" s="6">
        <v>0</v>
      </c>
      <c r="E82" s="19">
        <v>0</v>
      </c>
      <c r="F82" s="19">
        <v>0</v>
      </c>
      <c r="G82" s="6">
        <v>0</v>
      </c>
      <c r="H82" s="6">
        <v>0</v>
      </c>
      <c r="I82" s="6">
        <v>0</v>
      </c>
      <c r="J82" s="7">
        <f t="shared" si="14"/>
        <v>0</v>
      </c>
      <c r="K82" s="26">
        <f>RANK(J82,J78:J83,0)</f>
        <v>1</v>
      </c>
    </row>
    <row r="83" spans="1:13" s="8" customFormat="1" ht="18.5" x14ac:dyDescent="0.45">
      <c r="A83" s="5" t="str">
        <f>G22</f>
        <v>Player6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7">
        <f t="shared" si="14"/>
        <v>0</v>
      </c>
      <c r="K83" s="26">
        <f>RANK(J83,J78:J83,0)</f>
        <v>1</v>
      </c>
    </row>
    <row r="84" spans="1:13" s="8" customFormat="1" ht="18.5" x14ac:dyDescent="0.45">
      <c r="A84" s="5" t="str">
        <f>H22</f>
        <v>Player7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7">
        <f t="shared" ref="J84:J85" si="15">SUM(B84:I84)</f>
        <v>0</v>
      </c>
      <c r="K84" s="26">
        <f>RANK(J84,J79:J84,0)</f>
        <v>1</v>
      </c>
    </row>
    <row r="85" spans="1:13" s="8" customFormat="1" ht="18.5" x14ac:dyDescent="0.45">
      <c r="A85" s="5" t="str">
        <f>I22</f>
        <v>Player8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7">
        <f t="shared" si="15"/>
        <v>0</v>
      </c>
      <c r="K85" s="26">
        <f>RANK(J85,J80:J85,0)</f>
        <v>1</v>
      </c>
    </row>
    <row r="86" spans="1:13" s="8" customFormat="1" ht="18.5" x14ac:dyDescent="0.45">
      <c r="A86" s="17"/>
      <c r="B86" s="7">
        <f t="shared" ref="B86:J86" si="16">SUM(B78:B85)</f>
        <v>0</v>
      </c>
      <c r="C86" s="7">
        <f t="shared" si="16"/>
        <v>0</v>
      </c>
      <c r="D86" s="7">
        <f t="shared" si="16"/>
        <v>0</v>
      </c>
      <c r="E86" s="7">
        <f t="shared" si="16"/>
        <v>0</v>
      </c>
      <c r="F86" s="7">
        <f t="shared" si="16"/>
        <v>0</v>
      </c>
      <c r="G86" s="7">
        <f t="shared" si="16"/>
        <v>0</v>
      </c>
      <c r="H86" s="7">
        <f t="shared" si="16"/>
        <v>0</v>
      </c>
      <c r="I86" s="7">
        <f t="shared" si="16"/>
        <v>0</v>
      </c>
      <c r="J86" s="14">
        <f t="shared" si="16"/>
        <v>0</v>
      </c>
      <c r="K86" s="7"/>
    </row>
    <row r="87" spans="1:13" s="8" customFormat="1" ht="18.5" x14ac:dyDescent="0.45">
      <c r="A87" s="5" t="str">
        <f>A48</f>
        <v>Opponents</v>
      </c>
      <c r="B87" s="18">
        <v>0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4">
        <f>SUM(B87:I87)</f>
        <v>0</v>
      </c>
      <c r="K87" s="6"/>
    </row>
    <row r="88" spans="1:13" s="8" customFormat="1" ht="18.5" x14ac:dyDescent="0.45">
      <c r="B88" s="6" t="s">
        <v>11</v>
      </c>
      <c r="C88" s="6"/>
      <c r="D88" s="6"/>
      <c r="E88" s="6"/>
      <c r="F88" s="6"/>
      <c r="G88" s="6"/>
      <c r="H88" s="6"/>
      <c r="I88" s="6"/>
      <c r="J88" s="7"/>
      <c r="K88" s="6"/>
    </row>
    <row r="89" spans="1:13" s="8" customFormat="1" ht="18.5" x14ac:dyDescent="0.45">
      <c r="B89" s="6" t="s">
        <v>11</v>
      </c>
      <c r="C89" s="6"/>
      <c r="D89" s="6"/>
      <c r="E89" s="6"/>
      <c r="F89" s="6"/>
      <c r="G89" s="6"/>
      <c r="H89" s="6"/>
      <c r="I89" s="6"/>
      <c r="J89" s="7"/>
      <c r="K89" s="6"/>
    </row>
    <row r="90" spans="1:13" s="8" customFormat="1" ht="18.5" x14ac:dyDescent="0.45">
      <c r="A90" s="11" t="s">
        <v>0</v>
      </c>
      <c r="B90" s="16"/>
      <c r="C90" s="11"/>
      <c r="D90" s="3" t="s">
        <v>8</v>
      </c>
      <c r="E90" s="11"/>
      <c r="F90" s="27" t="s">
        <v>19</v>
      </c>
      <c r="G90" s="28" t="s">
        <v>20</v>
      </c>
      <c r="H90" s="3"/>
      <c r="I90" s="3"/>
      <c r="J90" s="3" t="s">
        <v>1</v>
      </c>
      <c r="K90" s="3" t="s">
        <v>10</v>
      </c>
      <c r="M90" s="11" t="s">
        <v>28</v>
      </c>
    </row>
    <row r="91" spans="1:13" s="8" customFormat="1" ht="18.5" x14ac:dyDescent="0.45">
      <c r="A91" s="5" t="str">
        <f>B22</f>
        <v>Player1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7">
        <f t="shared" ref="J91:J96" si="17">SUM(B91:I91)</f>
        <v>0</v>
      </c>
      <c r="K91" s="26">
        <f>RANK(J91,J91:J96,0)</f>
        <v>1</v>
      </c>
    </row>
    <row r="92" spans="1:13" s="8" customFormat="1" ht="18.5" x14ac:dyDescent="0.45">
      <c r="A92" s="5" t="str">
        <f>C22</f>
        <v>Player2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7">
        <f t="shared" si="17"/>
        <v>0</v>
      </c>
      <c r="K92" s="26">
        <f>RANK(J92,J91:J96,0)</f>
        <v>1</v>
      </c>
    </row>
    <row r="93" spans="1:13" s="8" customFormat="1" ht="18.5" x14ac:dyDescent="0.45">
      <c r="A93" s="5" t="str">
        <f>D22</f>
        <v>Player3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7">
        <f t="shared" si="17"/>
        <v>0</v>
      </c>
      <c r="K93" s="26">
        <f>RANK(J93,J91:J96,0)</f>
        <v>1</v>
      </c>
    </row>
    <row r="94" spans="1:13" s="8" customFormat="1" ht="18.5" x14ac:dyDescent="0.45">
      <c r="A94" s="5" t="str">
        <f>E22</f>
        <v>Player4</v>
      </c>
      <c r="B94" s="6">
        <v>0</v>
      </c>
      <c r="C94" s="6">
        <v>0</v>
      </c>
      <c r="D94" s="6">
        <v>0</v>
      </c>
      <c r="E94" s="19">
        <v>0</v>
      </c>
      <c r="F94" s="6">
        <v>0</v>
      </c>
      <c r="G94" s="6">
        <v>0</v>
      </c>
      <c r="H94" s="6">
        <v>0</v>
      </c>
      <c r="I94" s="6">
        <v>0</v>
      </c>
      <c r="J94" s="7">
        <f t="shared" si="17"/>
        <v>0</v>
      </c>
      <c r="K94" s="26">
        <f>RANK(J94,J91:J96,0)</f>
        <v>1</v>
      </c>
    </row>
    <row r="95" spans="1:13" s="17" customFormat="1" ht="18.5" x14ac:dyDescent="0.45">
      <c r="A95" s="5" t="str">
        <f>F22</f>
        <v>Player5</v>
      </c>
      <c r="B95" s="6">
        <v>0</v>
      </c>
      <c r="C95" s="6">
        <v>0</v>
      </c>
      <c r="D95" s="6">
        <v>0</v>
      </c>
      <c r="E95" s="19">
        <v>0</v>
      </c>
      <c r="F95" s="19">
        <v>0</v>
      </c>
      <c r="G95" s="6">
        <v>0</v>
      </c>
      <c r="H95" s="6">
        <v>0</v>
      </c>
      <c r="I95" s="6">
        <v>0</v>
      </c>
      <c r="J95" s="7">
        <f t="shared" si="17"/>
        <v>0</v>
      </c>
      <c r="K95" s="26">
        <f>RANK(J95,J91:J96,0)</f>
        <v>1</v>
      </c>
    </row>
    <row r="96" spans="1:13" s="8" customFormat="1" ht="18.5" x14ac:dyDescent="0.45">
      <c r="A96" s="5" t="str">
        <f>G22</f>
        <v>Player6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7">
        <f t="shared" si="17"/>
        <v>0</v>
      </c>
      <c r="K96" s="26">
        <f>RANK(J96,J91:J96,0)</f>
        <v>1</v>
      </c>
    </row>
    <row r="97" spans="1:13" s="8" customFormat="1" ht="18.5" x14ac:dyDescent="0.45">
      <c r="A97" s="5" t="str">
        <f>H22</f>
        <v>Player7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7">
        <f t="shared" ref="J97:J98" si="18">SUM(B97:I97)</f>
        <v>0</v>
      </c>
      <c r="K97" s="26">
        <f>RANK(J97,J92:J97,0)</f>
        <v>1</v>
      </c>
    </row>
    <row r="98" spans="1:13" s="8" customFormat="1" ht="18.5" x14ac:dyDescent="0.45">
      <c r="A98" s="5" t="str">
        <f>I22</f>
        <v>Player8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7">
        <f t="shared" si="18"/>
        <v>0</v>
      </c>
      <c r="K98" s="26">
        <f>RANK(J98,J93:J98,0)</f>
        <v>1</v>
      </c>
    </row>
    <row r="99" spans="1:13" s="8" customFormat="1" ht="18.5" x14ac:dyDescent="0.45">
      <c r="A99" s="17"/>
      <c r="B99" s="7">
        <f t="shared" ref="B99:J99" si="19">SUM(B91:B98)</f>
        <v>0</v>
      </c>
      <c r="C99" s="7">
        <f t="shared" si="19"/>
        <v>0</v>
      </c>
      <c r="D99" s="7">
        <f t="shared" si="19"/>
        <v>0</v>
      </c>
      <c r="E99" s="7">
        <f t="shared" si="19"/>
        <v>0</v>
      </c>
      <c r="F99" s="7">
        <f t="shared" si="19"/>
        <v>0</v>
      </c>
      <c r="G99" s="7">
        <f t="shared" si="19"/>
        <v>0</v>
      </c>
      <c r="H99" s="7">
        <f t="shared" si="19"/>
        <v>0</v>
      </c>
      <c r="I99" s="7">
        <f t="shared" si="19"/>
        <v>0</v>
      </c>
      <c r="J99" s="14">
        <f t="shared" si="19"/>
        <v>0</v>
      </c>
      <c r="K99" s="7"/>
    </row>
    <row r="100" spans="1:13" s="8" customFormat="1" ht="18.5" x14ac:dyDescent="0.45">
      <c r="A100" s="5" t="str">
        <f>A61</f>
        <v>Opponents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4">
        <f>SUM(B100:I100)</f>
        <v>0</v>
      </c>
      <c r="K100" s="6"/>
    </row>
    <row r="101" spans="1:13" s="8" customFormat="1" ht="18.5" x14ac:dyDescent="0.45">
      <c r="B101" s="6" t="s">
        <v>11</v>
      </c>
      <c r="C101" s="6"/>
      <c r="D101" s="6"/>
      <c r="E101" s="6"/>
      <c r="F101" s="6"/>
      <c r="G101" s="6"/>
      <c r="H101" s="6"/>
      <c r="I101" s="6"/>
      <c r="J101" s="7"/>
      <c r="K101" s="6"/>
    </row>
    <row r="102" spans="1:13" s="8" customFormat="1" ht="18.5" x14ac:dyDescent="0.45">
      <c r="B102" s="6" t="s">
        <v>11</v>
      </c>
      <c r="C102" s="6"/>
      <c r="D102" s="6"/>
      <c r="E102" s="6"/>
      <c r="F102" s="6"/>
      <c r="G102" s="6"/>
      <c r="H102" s="6"/>
      <c r="I102" s="6"/>
      <c r="J102" s="7"/>
      <c r="K102" s="6"/>
    </row>
    <row r="103" spans="1:13" s="8" customFormat="1" ht="18.5" x14ac:dyDescent="0.45">
      <c r="A103" s="11" t="s">
        <v>0</v>
      </c>
      <c r="B103" s="16"/>
      <c r="C103" s="11"/>
      <c r="D103" s="3" t="s">
        <v>8</v>
      </c>
      <c r="E103" s="11"/>
      <c r="F103" s="27" t="s">
        <v>19</v>
      </c>
      <c r="G103" s="28" t="s">
        <v>20</v>
      </c>
      <c r="H103" s="3"/>
      <c r="I103" s="3"/>
      <c r="J103" s="3" t="s">
        <v>1</v>
      </c>
      <c r="K103" s="3" t="s">
        <v>10</v>
      </c>
      <c r="M103" s="11" t="s">
        <v>27</v>
      </c>
    </row>
    <row r="104" spans="1:13" s="8" customFormat="1" ht="18.5" x14ac:dyDescent="0.45">
      <c r="A104" s="5" t="str">
        <f>B22</f>
        <v>Player1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7">
        <f t="shared" ref="J104:J109" si="20">SUM(B104:I104)</f>
        <v>0</v>
      </c>
      <c r="K104" s="26">
        <f>RANK(J104,J104:J109,0)</f>
        <v>1</v>
      </c>
    </row>
    <row r="105" spans="1:13" s="8" customFormat="1" ht="18.5" x14ac:dyDescent="0.45">
      <c r="A105" s="5" t="str">
        <f>C22</f>
        <v>Player2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7">
        <f t="shared" si="20"/>
        <v>0</v>
      </c>
      <c r="K105" s="26">
        <f>RANK(J105,J104:J109,0)</f>
        <v>1</v>
      </c>
    </row>
    <row r="106" spans="1:13" s="8" customFormat="1" ht="18.5" x14ac:dyDescent="0.45">
      <c r="A106" s="5" t="str">
        <f>D22</f>
        <v>Player3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7">
        <f t="shared" si="20"/>
        <v>0</v>
      </c>
      <c r="K106" s="26">
        <f>RANK(J106,J104:J109,0)</f>
        <v>1</v>
      </c>
    </row>
    <row r="107" spans="1:13" s="8" customFormat="1" ht="18.5" x14ac:dyDescent="0.45">
      <c r="A107" s="5" t="str">
        <f>E22</f>
        <v>Player4</v>
      </c>
      <c r="B107" s="6">
        <v>0</v>
      </c>
      <c r="C107" s="6">
        <v>0</v>
      </c>
      <c r="D107" s="6">
        <v>0</v>
      </c>
      <c r="E107" s="19">
        <v>0</v>
      </c>
      <c r="F107" s="6">
        <v>0</v>
      </c>
      <c r="G107" s="6">
        <v>0</v>
      </c>
      <c r="H107" s="6">
        <v>0</v>
      </c>
      <c r="I107" s="6">
        <v>0</v>
      </c>
      <c r="J107" s="7">
        <f t="shared" si="20"/>
        <v>0</v>
      </c>
      <c r="K107" s="26">
        <f>RANK(J107,J104:J109,0)</f>
        <v>1</v>
      </c>
    </row>
    <row r="108" spans="1:13" s="17" customFormat="1" ht="18.5" x14ac:dyDescent="0.45">
      <c r="A108" s="5" t="str">
        <f>F22</f>
        <v>Player5</v>
      </c>
      <c r="B108" s="6">
        <v>0</v>
      </c>
      <c r="C108" s="6">
        <v>0</v>
      </c>
      <c r="D108" s="6">
        <v>0</v>
      </c>
      <c r="E108" s="19">
        <v>0</v>
      </c>
      <c r="F108" s="19">
        <v>0</v>
      </c>
      <c r="G108" s="6">
        <v>0</v>
      </c>
      <c r="H108" s="6">
        <v>0</v>
      </c>
      <c r="I108" s="6">
        <v>0</v>
      </c>
      <c r="J108" s="7">
        <f t="shared" si="20"/>
        <v>0</v>
      </c>
      <c r="K108" s="26">
        <f>RANK(J108,J104:J109,0)</f>
        <v>1</v>
      </c>
    </row>
    <row r="109" spans="1:13" s="8" customFormat="1" ht="18.5" x14ac:dyDescent="0.45">
      <c r="A109" s="5" t="str">
        <f>G22</f>
        <v>Player6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7">
        <f t="shared" si="20"/>
        <v>0</v>
      </c>
      <c r="K109" s="26">
        <f>RANK(J109,J104:J109,0)</f>
        <v>1</v>
      </c>
    </row>
    <row r="110" spans="1:13" s="8" customFormat="1" ht="18.5" x14ac:dyDescent="0.45">
      <c r="A110" s="5" t="str">
        <f>H22</f>
        <v>Player7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7">
        <f t="shared" ref="J110:J111" si="21">SUM(B110:I110)</f>
        <v>0</v>
      </c>
      <c r="K110" s="26">
        <f>RANK(J110,J105:J110,0)</f>
        <v>1</v>
      </c>
    </row>
    <row r="111" spans="1:13" s="8" customFormat="1" ht="18.5" x14ac:dyDescent="0.45">
      <c r="A111" s="5" t="str">
        <f>I22</f>
        <v>Player8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7">
        <f t="shared" si="21"/>
        <v>0</v>
      </c>
      <c r="K111" s="26">
        <f>RANK(J111,J106:J111,0)</f>
        <v>1</v>
      </c>
    </row>
    <row r="112" spans="1:13" s="8" customFormat="1" ht="18.5" x14ac:dyDescent="0.45">
      <c r="A112" s="17"/>
      <c r="B112" s="7">
        <f t="shared" ref="B112:J112" si="22">SUM(B104:B111)</f>
        <v>0</v>
      </c>
      <c r="C112" s="7">
        <f t="shared" si="22"/>
        <v>0</v>
      </c>
      <c r="D112" s="7">
        <f t="shared" si="22"/>
        <v>0</v>
      </c>
      <c r="E112" s="7">
        <f t="shared" si="22"/>
        <v>0</v>
      </c>
      <c r="F112" s="7">
        <f t="shared" si="22"/>
        <v>0</v>
      </c>
      <c r="G112" s="7">
        <f t="shared" si="22"/>
        <v>0</v>
      </c>
      <c r="H112" s="7">
        <f t="shared" si="22"/>
        <v>0</v>
      </c>
      <c r="I112" s="7">
        <f t="shared" si="22"/>
        <v>0</v>
      </c>
      <c r="J112" s="14">
        <f t="shared" si="22"/>
        <v>0</v>
      </c>
      <c r="K112" s="7"/>
    </row>
    <row r="113" spans="1:13" s="8" customFormat="1" ht="18.5" x14ac:dyDescent="0.45">
      <c r="A113" s="5" t="str">
        <f>A74</f>
        <v>Opponents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4">
        <f>SUM(B113:I113)</f>
        <v>0</v>
      </c>
      <c r="K113" s="6"/>
    </row>
    <row r="114" spans="1:13" s="8" customFormat="1" ht="18.5" x14ac:dyDescent="0.45">
      <c r="B114" s="6" t="s">
        <v>11</v>
      </c>
      <c r="C114" s="6"/>
      <c r="D114" s="6"/>
      <c r="E114" s="6"/>
      <c r="F114" s="6"/>
      <c r="G114" s="6"/>
      <c r="H114" s="6"/>
      <c r="I114" s="6"/>
      <c r="J114" s="7"/>
      <c r="K114" s="6"/>
    </row>
    <row r="115" spans="1:13" s="8" customFormat="1" ht="18.5" x14ac:dyDescent="0.45">
      <c r="B115" s="6" t="s">
        <v>11</v>
      </c>
      <c r="C115" s="6"/>
      <c r="D115" s="6"/>
      <c r="E115" s="6"/>
      <c r="F115" s="6"/>
      <c r="G115" s="6"/>
      <c r="H115" s="6"/>
      <c r="I115" s="6"/>
      <c r="J115" s="7"/>
      <c r="K115" s="6"/>
    </row>
    <row r="116" spans="1:13" s="8" customFormat="1" ht="18.5" x14ac:dyDescent="0.45">
      <c r="A116" s="11" t="s">
        <v>0</v>
      </c>
      <c r="B116" s="16"/>
      <c r="C116" s="11"/>
      <c r="D116" s="3" t="s">
        <v>8</v>
      </c>
      <c r="E116" s="11"/>
      <c r="F116" s="27" t="s">
        <v>19</v>
      </c>
      <c r="G116" s="28" t="s">
        <v>20</v>
      </c>
      <c r="H116" s="3"/>
      <c r="I116" s="3"/>
      <c r="J116" s="3" t="s">
        <v>1</v>
      </c>
      <c r="K116" s="3" t="s">
        <v>10</v>
      </c>
      <c r="M116" s="11" t="s">
        <v>51</v>
      </c>
    </row>
    <row r="117" spans="1:13" s="8" customFormat="1" ht="18.5" x14ac:dyDescent="0.45">
      <c r="A117" s="5" t="str">
        <f>B22</f>
        <v>Player1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7">
        <f t="shared" ref="J117:J122" si="23">SUM(B117:I117)</f>
        <v>0</v>
      </c>
      <c r="K117" s="26">
        <f>RANK(J117,J117:J122,0)</f>
        <v>1</v>
      </c>
    </row>
    <row r="118" spans="1:13" s="8" customFormat="1" ht="18.5" x14ac:dyDescent="0.45">
      <c r="A118" s="5" t="str">
        <f>C22</f>
        <v>Player2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7">
        <f t="shared" si="23"/>
        <v>0</v>
      </c>
      <c r="K118" s="26">
        <f>RANK(J118,J117:J122,0)</f>
        <v>1</v>
      </c>
    </row>
    <row r="119" spans="1:13" s="8" customFormat="1" ht="18.5" x14ac:dyDescent="0.45">
      <c r="A119" s="5" t="str">
        <f>D22</f>
        <v>Player3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7">
        <f t="shared" si="23"/>
        <v>0</v>
      </c>
      <c r="K119" s="26">
        <f>RANK(J119,J117:J122,0)</f>
        <v>1</v>
      </c>
    </row>
    <row r="120" spans="1:13" s="8" customFormat="1" ht="18.5" x14ac:dyDescent="0.45">
      <c r="A120" s="5" t="str">
        <f>E22</f>
        <v>Player4</v>
      </c>
      <c r="B120" s="6">
        <v>0</v>
      </c>
      <c r="C120" s="6">
        <v>0</v>
      </c>
      <c r="D120" s="6">
        <v>0</v>
      </c>
      <c r="E120" s="19">
        <v>0</v>
      </c>
      <c r="F120" s="6">
        <v>0</v>
      </c>
      <c r="G120" s="6">
        <v>0</v>
      </c>
      <c r="H120" s="6">
        <v>0</v>
      </c>
      <c r="I120" s="6">
        <v>0</v>
      </c>
      <c r="J120" s="7">
        <f t="shared" si="23"/>
        <v>0</v>
      </c>
      <c r="K120" s="26">
        <f>RANK(J120,J117:J122,0)</f>
        <v>1</v>
      </c>
    </row>
    <row r="121" spans="1:13" s="17" customFormat="1" ht="18.5" x14ac:dyDescent="0.45">
      <c r="A121" s="5" t="str">
        <f>F22</f>
        <v>Player5</v>
      </c>
      <c r="B121" s="6">
        <v>0</v>
      </c>
      <c r="C121" s="6">
        <v>0</v>
      </c>
      <c r="D121" s="6">
        <v>0</v>
      </c>
      <c r="E121" s="19">
        <v>0</v>
      </c>
      <c r="F121" s="19">
        <v>0</v>
      </c>
      <c r="G121" s="6">
        <v>0</v>
      </c>
      <c r="H121" s="6">
        <v>0</v>
      </c>
      <c r="I121" s="6">
        <v>0</v>
      </c>
      <c r="J121" s="7">
        <f t="shared" si="23"/>
        <v>0</v>
      </c>
      <c r="K121" s="26">
        <f>RANK(J121,J117:J122,0)</f>
        <v>1</v>
      </c>
    </row>
    <row r="122" spans="1:13" s="8" customFormat="1" ht="18.5" x14ac:dyDescent="0.45">
      <c r="A122" s="5" t="str">
        <f>G22</f>
        <v>Player6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7">
        <f t="shared" si="23"/>
        <v>0</v>
      </c>
      <c r="K122" s="26">
        <f>RANK(J122,J117:J122,0)</f>
        <v>1</v>
      </c>
    </row>
    <row r="123" spans="1:13" s="8" customFormat="1" ht="18.5" x14ac:dyDescent="0.45">
      <c r="A123" s="5" t="str">
        <f>H22</f>
        <v>Player7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7">
        <f t="shared" ref="J123:J124" si="24">SUM(B123:I123)</f>
        <v>0</v>
      </c>
      <c r="K123" s="26">
        <f>RANK(J123,J118:J123,0)</f>
        <v>1</v>
      </c>
    </row>
    <row r="124" spans="1:13" s="8" customFormat="1" ht="18.5" x14ac:dyDescent="0.45">
      <c r="A124" s="5" t="str">
        <f>I22</f>
        <v>Player8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7">
        <f t="shared" si="24"/>
        <v>0</v>
      </c>
      <c r="K124" s="26">
        <f>RANK(J124,J119:J124,0)</f>
        <v>1</v>
      </c>
    </row>
    <row r="125" spans="1:13" s="8" customFormat="1" ht="18.5" x14ac:dyDescent="0.45">
      <c r="A125" s="17"/>
      <c r="B125" s="7">
        <f t="shared" ref="B125:J125" si="25">SUM(B117:B124)</f>
        <v>0</v>
      </c>
      <c r="C125" s="7">
        <f t="shared" si="25"/>
        <v>0</v>
      </c>
      <c r="D125" s="7">
        <f t="shared" si="25"/>
        <v>0</v>
      </c>
      <c r="E125" s="7">
        <f t="shared" si="25"/>
        <v>0</v>
      </c>
      <c r="F125" s="7">
        <f t="shared" si="25"/>
        <v>0</v>
      </c>
      <c r="G125" s="7">
        <f t="shared" si="25"/>
        <v>0</v>
      </c>
      <c r="H125" s="7">
        <f t="shared" si="25"/>
        <v>0</v>
      </c>
      <c r="I125" s="7">
        <f t="shared" si="25"/>
        <v>0</v>
      </c>
      <c r="J125" s="14">
        <f t="shared" si="25"/>
        <v>0</v>
      </c>
      <c r="K125" s="7"/>
    </row>
    <row r="126" spans="1:13" s="8" customFormat="1" ht="18.5" x14ac:dyDescent="0.45">
      <c r="A126" s="5" t="str">
        <f>A87</f>
        <v>Opponents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4">
        <f>SUM(B126:I126)</f>
        <v>0</v>
      </c>
      <c r="K126" s="6"/>
    </row>
    <row r="127" spans="1:13" s="8" customFormat="1" ht="18.5" x14ac:dyDescent="0.45">
      <c r="B127" s="6" t="s">
        <v>11</v>
      </c>
      <c r="C127" s="6"/>
      <c r="D127" s="6"/>
      <c r="E127" s="6"/>
      <c r="F127" s="6"/>
      <c r="G127" s="6"/>
      <c r="H127" s="6"/>
      <c r="I127" s="6"/>
      <c r="J127" s="7"/>
      <c r="K127" s="6"/>
    </row>
    <row r="128" spans="1:13" s="8" customFormat="1" ht="18.5" x14ac:dyDescent="0.45">
      <c r="B128" s="6" t="s">
        <v>11</v>
      </c>
      <c r="C128" s="6"/>
      <c r="D128" s="6"/>
      <c r="E128" s="6"/>
      <c r="F128" s="6"/>
      <c r="G128" s="6"/>
      <c r="H128" s="6"/>
      <c r="I128" s="6"/>
      <c r="J128" s="7"/>
      <c r="K128" s="6"/>
    </row>
    <row r="129" spans="1:13" s="8" customFormat="1" ht="18.5" x14ac:dyDescent="0.45">
      <c r="A129" s="11" t="s">
        <v>0</v>
      </c>
      <c r="B129" s="16"/>
      <c r="C129" s="11"/>
      <c r="D129" s="3" t="s">
        <v>8</v>
      </c>
      <c r="E129" s="11"/>
      <c r="F129" s="27" t="s">
        <v>19</v>
      </c>
      <c r="G129" s="28" t="s">
        <v>20</v>
      </c>
      <c r="H129" s="3"/>
      <c r="I129" s="3"/>
      <c r="J129" s="3" t="s">
        <v>1</v>
      </c>
      <c r="K129" s="3" t="s">
        <v>10</v>
      </c>
      <c r="M129" s="11" t="s">
        <v>52</v>
      </c>
    </row>
    <row r="130" spans="1:13" s="8" customFormat="1" ht="18.5" x14ac:dyDescent="0.45">
      <c r="A130" s="5" t="str">
        <f>B22</f>
        <v>Player1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7">
        <f t="shared" ref="J130:J135" si="26">SUM(B130:I130)</f>
        <v>0</v>
      </c>
      <c r="K130" s="26">
        <f>RANK(J130,J130:J135,0)</f>
        <v>1</v>
      </c>
    </row>
    <row r="131" spans="1:13" s="8" customFormat="1" ht="18.5" x14ac:dyDescent="0.45">
      <c r="A131" s="5" t="str">
        <f>C22</f>
        <v>Player2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7">
        <f t="shared" si="26"/>
        <v>0</v>
      </c>
      <c r="K131" s="26">
        <f>RANK(J131,J130:J135,0)</f>
        <v>1</v>
      </c>
    </row>
    <row r="132" spans="1:13" s="8" customFormat="1" ht="18.5" x14ac:dyDescent="0.45">
      <c r="A132" s="5" t="str">
        <f>D22</f>
        <v>Player3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7">
        <f t="shared" si="26"/>
        <v>0</v>
      </c>
      <c r="K132" s="26">
        <f>RANK(J132,J130:J135,0)</f>
        <v>1</v>
      </c>
    </row>
    <row r="133" spans="1:13" s="8" customFormat="1" ht="18.5" x14ac:dyDescent="0.45">
      <c r="A133" s="5" t="str">
        <f>E22</f>
        <v>Player4</v>
      </c>
      <c r="B133" s="6">
        <v>0</v>
      </c>
      <c r="C133" s="6">
        <v>0</v>
      </c>
      <c r="D133" s="6">
        <v>0</v>
      </c>
      <c r="E133" s="19">
        <v>0</v>
      </c>
      <c r="F133" s="6">
        <v>0</v>
      </c>
      <c r="G133" s="6">
        <v>0</v>
      </c>
      <c r="H133" s="6">
        <v>0</v>
      </c>
      <c r="I133" s="6">
        <v>0</v>
      </c>
      <c r="J133" s="7">
        <f t="shared" si="26"/>
        <v>0</v>
      </c>
      <c r="K133" s="26">
        <f>RANK(J133,J130:J135,0)</f>
        <v>1</v>
      </c>
    </row>
    <row r="134" spans="1:13" s="17" customFormat="1" ht="18.5" x14ac:dyDescent="0.45">
      <c r="A134" s="5" t="str">
        <f>F22</f>
        <v>Player5</v>
      </c>
      <c r="B134" s="6">
        <v>0</v>
      </c>
      <c r="C134" s="6">
        <v>0</v>
      </c>
      <c r="D134" s="6">
        <v>0</v>
      </c>
      <c r="E134" s="19">
        <v>0</v>
      </c>
      <c r="F134" s="19">
        <v>0</v>
      </c>
      <c r="G134" s="6">
        <v>0</v>
      </c>
      <c r="H134" s="6">
        <v>0</v>
      </c>
      <c r="I134" s="6">
        <v>0</v>
      </c>
      <c r="J134" s="7">
        <f t="shared" si="26"/>
        <v>0</v>
      </c>
      <c r="K134" s="26">
        <f>RANK(J134,J130:J135,0)</f>
        <v>1</v>
      </c>
    </row>
    <row r="135" spans="1:13" s="8" customFormat="1" ht="18.5" x14ac:dyDescent="0.45">
      <c r="A135" s="5" t="str">
        <f>G22</f>
        <v>Player6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7">
        <f t="shared" si="26"/>
        <v>0</v>
      </c>
      <c r="K135" s="26">
        <f>RANK(J135,J130:J135,0)</f>
        <v>1</v>
      </c>
    </row>
    <row r="136" spans="1:13" s="8" customFormat="1" ht="18.5" x14ac:dyDescent="0.45">
      <c r="A136" s="5" t="str">
        <f>H22</f>
        <v>Player7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7">
        <f t="shared" ref="J136:J137" si="27">SUM(B136:I136)</f>
        <v>0</v>
      </c>
      <c r="K136" s="26">
        <f>RANK(J136,J131:J136,0)</f>
        <v>1</v>
      </c>
    </row>
    <row r="137" spans="1:13" s="8" customFormat="1" ht="18.5" x14ac:dyDescent="0.45">
      <c r="A137" s="5" t="str">
        <f>I22</f>
        <v>Player8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7">
        <f t="shared" si="27"/>
        <v>0</v>
      </c>
      <c r="K137" s="26">
        <f>RANK(J137,J132:J137,0)</f>
        <v>1</v>
      </c>
    </row>
    <row r="138" spans="1:13" s="8" customFormat="1" ht="18.5" x14ac:dyDescent="0.45">
      <c r="A138" s="17"/>
      <c r="B138" s="7">
        <f t="shared" ref="B138:J138" si="28">SUM(B130:B137)</f>
        <v>0</v>
      </c>
      <c r="C138" s="7">
        <f t="shared" si="28"/>
        <v>0</v>
      </c>
      <c r="D138" s="7">
        <f t="shared" si="28"/>
        <v>0</v>
      </c>
      <c r="E138" s="7">
        <f t="shared" si="28"/>
        <v>0</v>
      </c>
      <c r="F138" s="7">
        <f t="shared" si="28"/>
        <v>0</v>
      </c>
      <c r="G138" s="7">
        <f t="shared" si="28"/>
        <v>0</v>
      </c>
      <c r="H138" s="7">
        <f t="shared" si="28"/>
        <v>0</v>
      </c>
      <c r="I138" s="7">
        <f t="shared" si="28"/>
        <v>0</v>
      </c>
      <c r="J138" s="14">
        <f t="shared" si="28"/>
        <v>0</v>
      </c>
      <c r="K138" s="7"/>
    </row>
    <row r="139" spans="1:13" s="8" customFormat="1" ht="18.5" x14ac:dyDescent="0.45">
      <c r="A139" s="5" t="str">
        <f>A100</f>
        <v>Opponents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14">
        <f>SUM(B139:I139)</f>
        <v>0</v>
      </c>
      <c r="K139" s="6"/>
    </row>
    <row r="140" spans="1:13" s="8" customFormat="1" ht="18.5" x14ac:dyDescent="0.45">
      <c r="B140" s="6" t="s">
        <v>11</v>
      </c>
      <c r="C140" s="6"/>
      <c r="D140" s="6"/>
      <c r="E140" s="6"/>
      <c r="F140" s="6"/>
      <c r="G140" s="6"/>
      <c r="H140" s="6"/>
      <c r="I140" s="6"/>
      <c r="J140" s="7"/>
      <c r="K140" s="6"/>
    </row>
    <row r="141" spans="1:13" s="8" customFormat="1" ht="18.5" x14ac:dyDescent="0.45">
      <c r="B141" s="6" t="s">
        <v>11</v>
      </c>
      <c r="C141" s="6"/>
      <c r="D141" s="6"/>
      <c r="E141" s="6"/>
      <c r="F141" s="6"/>
      <c r="G141" s="6"/>
      <c r="H141" s="6"/>
      <c r="I141" s="6"/>
      <c r="J141" s="7"/>
      <c r="K141" s="6"/>
    </row>
    <row r="142" spans="1:13" s="8" customFormat="1" ht="18.5" x14ac:dyDescent="0.45">
      <c r="A142" s="11" t="s">
        <v>0</v>
      </c>
      <c r="B142" s="16"/>
      <c r="C142" s="11"/>
      <c r="D142" s="3" t="s">
        <v>8</v>
      </c>
      <c r="E142" s="11"/>
      <c r="F142" s="27" t="s">
        <v>19</v>
      </c>
      <c r="G142" s="28" t="s">
        <v>20</v>
      </c>
      <c r="H142" s="3"/>
      <c r="I142" s="3"/>
      <c r="J142" s="3" t="s">
        <v>1</v>
      </c>
      <c r="K142" s="3" t="s">
        <v>10</v>
      </c>
      <c r="M142" s="11" t="s">
        <v>53</v>
      </c>
    </row>
    <row r="143" spans="1:13" s="8" customFormat="1" ht="18.5" x14ac:dyDescent="0.45">
      <c r="A143" s="5" t="str">
        <f>B22</f>
        <v>Player1</v>
      </c>
      <c r="B143" s="19">
        <v>0</v>
      </c>
      <c r="C143" s="6"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7">
        <f t="shared" ref="J143:J148" si="29">SUM(B143:I143)</f>
        <v>0</v>
      </c>
      <c r="K143" s="26">
        <f>RANK(J143,J143:J148,0)</f>
        <v>1</v>
      </c>
    </row>
    <row r="144" spans="1:13" s="8" customFormat="1" ht="18.5" x14ac:dyDescent="0.45">
      <c r="A144" s="5" t="str">
        <f>C22</f>
        <v>Player2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7">
        <f t="shared" si="29"/>
        <v>0</v>
      </c>
      <c r="K144" s="26">
        <f>RANK(J144,J143:J148,0)</f>
        <v>1</v>
      </c>
    </row>
    <row r="145" spans="1:13" s="8" customFormat="1" ht="18.5" x14ac:dyDescent="0.45">
      <c r="A145" s="5" t="str">
        <f>D22</f>
        <v>Player3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7">
        <f t="shared" si="29"/>
        <v>0</v>
      </c>
      <c r="K145" s="26">
        <f>RANK(J145,J143:J148,0)</f>
        <v>1</v>
      </c>
    </row>
    <row r="146" spans="1:13" s="8" customFormat="1" ht="18.5" x14ac:dyDescent="0.45">
      <c r="A146" s="5" t="str">
        <f>E22</f>
        <v>Player4</v>
      </c>
      <c r="B146" s="6">
        <v>0</v>
      </c>
      <c r="C146" s="6">
        <v>0</v>
      </c>
      <c r="D146" s="6">
        <v>0</v>
      </c>
      <c r="E146" s="19">
        <v>0</v>
      </c>
      <c r="F146" s="6">
        <v>0</v>
      </c>
      <c r="G146" s="6">
        <v>0</v>
      </c>
      <c r="H146" s="6">
        <v>0</v>
      </c>
      <c r="I146" s="6">
        <v>0</v>
      </c>
      <c r="J146" s="7">
        <f t="shared" si="29"/>
        <v>0</v>
      </c>
      <c r="K146" s="26">
        <f>RANK(J146,J143:J148,0)</f>
        <v>1</v>
      </c>
    </row>
    <row r="147" spans="1:13" s="8" customFormat="1" ht="18.5" x14ac:dyDescent="0.45">
      <c r="A147" s="5" t="str">
        <f>F22</f>
        <v>Player5</v>
      </c>
      <c r="B147" s="6">
        <v>0</v>
      </c>
      <c r="C147" s="6">
        <v>0</v>
      </c>
      <c r="D147" s="6">
        <v>0</v>
      </c>
      <c r="E147" s="19">
        <v>0</v>
      </c>
      <c r="F147" s="19">
        <v>0</v>
      </c>
      <c r="G147" s="6">
        <v>0</v>
      </c>
      <c r="H147" s="6">
        <v>0</v>
      </c>
      <c r="I147" s="6">
        <v>0</v>
      </c>
      <c r="J147" s="7">
        <f t="shared" si="29"/>
        <v>0</v>
      </c>
      <c r="K147" s="26">
        <f>RANK(J147,J143:J148,0)</f>
        <v>1</v>
      </c>
    </row>
    <row r="148" spans="1:13" s="8" customFormat="1" ht="18.5" x14ac:dyDescent="0.45">
      <c r="A148" s="5" t="str">
        <f>G22</f>
        <v>Player6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7">
        <f t="shared" si="29"/>
        <v>0</v>
      </c>
      <c r="K148" s="26">
        <f>RANK(J148,J143:J148,0)</f>
        <v>1</v>
      </c>
    </row>
    <row r="149" spans="1:13" s="11" customFormat="1" ht="18.5" x14ac:dyDescent="0.45">
      <c r="A149" s="5" t="str">
        <f>H22</f>
        <v>Player7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7">
        <f t="shared" ref="J149:J150" si="30">SUM(B149:I149)</f>
        <v>0</v>
      </c>
      <c r="K149" s="26">
        <f>RANK(J149,J144:J149,0)</f>
        <v>1</v>
      </c>
    </row>
    <row r="150" spans="1:13" s="8" customFormat="1" ht="18.5" x14ac:dyDescent="0.45">
      <c r="A150" s="5" t="str">
        <f>I22</f>
        <v>Player8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7">
        <f t="shared" si="30"/>
        <v>0</v>
      </c>
      <c r="K150" s="26">
        <f>RANK(J150,J145:J150,0)</f>
        <v>1</v>
      </c>
      <c r="L150" s="6"/>
    </row>
    <row r="151" spans="1:13" s="8" customFormat="1" ht="18.5" x14ac:dyDescent="0.45">
      <c r="A151" s="17"/>
      <c r="B151" s="7">
        <f t="shared" ref="B151:J151" si="31">SUM(B143:B150)</f>
        <v>0</v>
      </c>
      <c r="C151" s="7">
        <f t="shared" si="31"/>
        <v>0</v>
      </c>
      <c r="D151" s="7">
        <f t="shared" si="31"/>
        <v>0</v>
      </c>
      <c r="E151" s="7">
        <f t="shared" si="31"/>
        <v>0</v>
      </c>
      <c r="F151" s="7">
        <f t="shared" si="31"/>
        <v>0</v>
      </c>
      <c r="G151" s="7">
        <f t="shared" si="31"/>
        <v>0</v>
      </c>
      <c r="H151" s="7">
        <f t="shared" si="31"/>
        <v>0</v>
      </c>
      <c r="I151" s="7">
        <f t="shared" si="31"/>
        <v>0</v>
      </c>
      <c r="J151" s="14">
        <f t="shared" si="31"/>
        <v>0</v>
      </c>
      <c r="K151" s="7"/>
    </row>
    <row r="152" spans="1:13" s="8" customFormat="1" ht="18.5" x14ac:dyDescent="0.45">
      <c r="A152" s="5" t="str">
        <f>A35</f>
        <v>Opponents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4">
        <f>SUM(B152:I152)</f>
        <v>0</v>
      </c>
      <c r="K152" s="6"/>
      <c r="L152" s="6"/>
    </row>
    <row r="153" spans="1:13" s="8" customFormat="1" ht="18.5" x14ac:dyDescent="0.45">
      <c r="A153" s="5"/>
      <c r="B153" s="18"/>
      <c r="C153" s="18"/>
      <c r="D153" s="18"/>
      <c r="E153" s="18"/>
      <c r="F153" s="18"/>
      <c r="G153" s="18"/>
      <c r="H153" s="18"/>
      <c r="I153" s="18"/>
      <c r="J153" s="14"/>
      <c r="K153" s="6"/>
      <c r="L153" s="6"/>
    </row>
    <row r="154" spans="1:13" s="8" customFormat="1" ht="18.5" x14ac:dyDescent="0.45">
      <c r="B154" s="6"/>
      <c r="C154" s="6"/>
      <c r="D154" s="6"/>
      <c r="E154" s="6"/>
      <c r="F154" s="6"/>
      <c r="G154" s="6"/>
      <c r="H154" s="6"/>
      <c r="I154" s="6"/>
      <c r="J154" s="7"/>
      <c r="K154" s="6"/>
      <c r="L154" s="6"/>
    </row>
    <row r="155" spans="1:13" s="8" customFormat="1" ht="18.5" x14ac:dyDescent="0.45">
      <c r="A155" s="11" t="s">
        <v>0</v>
      </c>
      <c r="B155" s="16"/>
      <c r="C155" s="11"/>
      <c r="D155" s="3" t="s">
        <v>8</v>
      </c>
      <c r="E155" s="11"/>
      <c r="F155" s="27" t="s">
        <v>19</v>
      </c>
      <c r="G155" s="28" t="s">
        <v>20</v>
      </c>
      <c r="H155" s="3"/>
      <c r="I155" s="3"/>
      <c r="J155" s="3" t="s">
        <v>1</v>
      </c>
      <c r="K155" s="3" t="s">
        <v>10</v>
      </c>
      <c r="M155" s="11" t="s">
        <v>21</v>
      </c>
    </row>
    <row r="156" spans="1:13" s="8" customFormat="1" ht="18.5" x14ac:dyDescent="0.45">
      <c r="A156" s="5" t="str">
        <f>B22</f>
        <v>Player1</v>
      </c>
      <c r="B156" s="19">
        <v>0</v>
      </c>
      <c r="C156" s="6">
        <v>0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7">
        <f t="shared" ref="J156:J161" si="32">SUM(B156:I156)</f>
        <v>0</v>
      </c>
      <c r="K156" s="26">
        <f>RANK(J156,J156:J161,0)</f>
        <v>1</v>
      </c>
    </row>
    <row r="157" spans="1:13" s="8" customFormat="1" ht="18.5" x14ac:dyDescent="0.45">
      <c r="A157" s="5" t="str">
        <f>C22</f>
        <v>Player2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7">
        <f t="shared" si="32"/>
        <v>0</v>
      </c>
      <c r="K157" s="26">
        <f>RANK(J157,J156:J161,0)</f>
        <v>1</v>
      </c>
    </row>
    <row r="158" spans="1:13" s="8" customFormat="1" ht="18.5" x14ac:dyDescent="0.45">
      <c r="A158" s="5" t="str">
        <f>D22</f>
        <v>Player3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7">
        <f t="shared" si="32"/>
        <v>0</v>
      </c>
      <c r="K158" s="26">
        <f>RANK(J158,J156:J161,0)</f>
        <v>1</v>
      </c>
    </row>
    <row r="159" spans="1:13" s="8" customFormat="1" ht="18.5" x14ac:dyDescent="0.45">
      <c r="A159" s="5" t="str">
        <f>E22</f>
        <v>Player4</v>
      </c>
      <c r="B159" s="6">
        <v>0</v>
      </c>
      <c r="C159" s="6">
        <v>0</v>
      </c>
      <c r="D159" s="6">
        <v>0</v>
      </c>
      <c r="E159" s="19">
        <v>0</v>
      </c>
      <c r="F159" s="6">
        <v>0</v>
      </c>
      <c r="G159" s="6">
        <v>0</v>
      </c>
      <c r="H159" s="6">
        <v>0</v>
      </c>
      <c r="I159" s="6">
        <v>0</v>
      </c>
      <c r="J159" s="7">
        <f t="shared" si="32"/>
        <v>0</v>
      </c>
      <c r="K159" s="26">
        <f>RANK(J159,J156:J161,0)</f>
        <v>1</v>
      </c>
    </row>
    <row r="160" spans="1:13" s="8" customFormat="1" ht="18.5" x14ac:dyDescent="0.45">
      <c r="A160" s="5" t="str">
        <f>F22</f>
        <v>Player5</v>
      </c>
      <c r="B160" s="6">
        <v>0</v>
      </c>
      <c r="C160" s="6">
        <v>0</v>
      </c>
      <c r="D160" s="6">
        <v>0</v>
      </c>
      <c r="E160" s="19">
        <v>0</v>
      </c>
      <c r="F160" s="19">
        <v>0</v>
      </c>
      <c r="G160" s="6">
        <v>0</v>
      </c>
      <c r="H160" s="6">
        <v>0</v>
      </c>
      <c r="I160" s="6">
        <v>0</v>
      </c>
      <c r="J160" s="7">
        <f t="shared" si="32"/>
        <v>0</v>
      </c>
      <c r="K160" s="26">
        <f>RANK(J160,J156:J161,0)</f>
        <v>1</v>
      </c>
    </row>
    <row r="161" spans="1:13" s="8" customFormat="1" ht="18.5" x14ac:dyDescent="0.45">
      <c r="A161" s="5" t="str">
        <f>G22</f>
        <v>Player6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7">
        <f t="shared" si="32"/>
        <v>0</v>
      </c>
      <c r="K161" s="26">
        <f>RANK(J161,J156:J161,0)</f>
        <v>1</v>
      </c>
    </row>
    <row r="162" spans="1:13" s="11" customFormat="1" ht="18.5" x14ac:dyDescent="0.45">
      <c r="A162" s="5" t="str">
        <f>H22</f>
        <v>Player7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7">
        <f t="shared" ref="J162:J163" si="33">SUM(B162:I162)</f>
        <v>0</v>
      </c>
      <c r="K162" s="26">
        <f>RANK(J162,J157:J162,0)</f>
        <v>1</v>
      </c>
    </row>
    <row r="163" spans="1:13" s="8" customFormat="1" ht="18.5" x14ac:dyDescent="0.45">
      <c r="A163" s="5" t="str">
        <f>I22</f>
        <v>Player8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7">
        <f t="shared" si="33"/>
        <v>0</v>
      </c>
      <c r="K163" s="26">
        <f>RANK(J163,J158:J163,0)</f>
        <v>1</v>
      </c>
      <c r="L163" s="6"/>
    </row>
    <row r="164" spans="1:13" s="8" customFormat="1" ht="18.5" x14ac:dyDescent="0.45">
      <c r="A164" s="17"/>
      <c r="B164" s="7">
        <f t="shared" ref="B164:J164" si="34">SUM(B156:B163)</f>
        <v>0</v>
      </c>
      <c r="C164" s="7">
        <f t="shared" si="34"/>
        <v>0</v>
      </c>
      <c r="D164" s="7">
        <f t="shared" si="34"/>
        <v>0</v>
      </c>
      <c r="E164" s="7">
        <f t="shared" si="34"/>
        <v>0</v>
      </c>
      <c r="F164" s="7">
        <f t="shared" si="34"/>
        <v>0</v>
      </c>
      <c r="G164" s="7">
        <f t="shared" si="34"/>
        <v>0</v>
      </c>
      <c r="H164" s="7">
        <f t="shared" si="34"/>
        <v>0</v>
      </c>
      <c r="I164" s="7">
        <f t="shared" si="34"/>
        <v>0</v>
      </c>
      <c r="J164" s="14">
        <f t="shared" si="34"/>
        <v>0</v>
      </c>
      <c r="K164" s="7"/>
    </row>
    <row r="165" spans="1:13" s="8" customFormat="1" ht="18.5" x14ac:dyDescent="0.45">
      <c r="A165" s="5" t="str">
        <f>A48</f>
        <v>Opponents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4">
        <f>SUM(B165:I165)</f>
        <v>0</v>
      </c>
      <c r="K165" s="6"/>
      <c r="L165" s="6"/>
      <c r="M165" s="11"/>
    </row>
    <row r="166" spans="1:13" s="8" customFormat="1" ht="18.5" x14ac:dyDescent="0.45">
      <c r="A166" s="5"/>
      <c r="B166" s="18"/>
      <c r="C166" s="18"/>
      <c r="D166" s="18"/>
      <c r="E166" s="18"/>
      <c r="F166" s="18"/>
      <c r="G166" s="18"/>
      <c r="H166" s="18"/>
      <c r="I166" s="18"/>
      <c r="J166" s="14"/>
      <c r="K166" s="6"/>
      <c r="L166" s="6"/>
    </row>
    <row r="167" spans="1:13" s="8" customFormat="1" ht="18.5" x14ac:dyDescent="0.45">
      <c r="B167" s="6"/>
      <c r="C167" s="6"/>
      <c r="D167" s="6"/>
      <c r="E167" s="6"/>
      <c r="F167" s="6"/>
      <c r="G167" s="6"/>
      <c r="H167" s="6"/>
      <c r="I167" s="6"/>
      <c r="J167" s="7"/>
      <c r="K167" s="6"/>
      <c r="L167" s="6"/>
    </row>
    <row r="168" spans="1:13" s="8" customFormat="1" ht="18.5" x14ac:dyDescent="0.45">
      <c r="A168" s="11" t="s">
        <v>0</v>
      </c>
      <c r="B168" s="16"/>
      <c r="C168" s="11"/>
      <c r="D168" s="3" t="s">
        <v>8</v>
      </c>
      <c r="E168" s="11"/>
      <c r="F168" s="27" t="s">
        <v>19</v>
      </c>
      <c r="G168" s="28" t="s">
        <v>20</v>
      </c>
      <c r="H168" s="3"/>
      <c r="I168" s="3"/>
      <c r="J168" s="3" t="s">
        <v>1</v>
      </c>
      <c r="K168" s="3" t="s">
        <v>10</v>
      </c>
      <c r="L168" s="6"/>
      <c r="M168" s="11" t="s">
        <v>22</v>
      </c>
    </row>
    <row r="169" spans="1:13" s="17" customFormat="1" ht="18.5" x14ac:dyDescent="0.45">
      <c r="A169" s="5" t="str">
        <f>B22</f>
        <v>Player1</v>
      </c>
      <c r="B169" s="19">
        <v>0</v>
      </c>
      <c r="C169" s="6">
        <v>0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7">
        <f t="shared" ref="J169:J174" si="35">SUM(B169:I169)</f>
        <v>0</v>
      </c>
      <c r="K169" s="26">
        <f>RANK(J169,J169:J174,0)</f>
        <v>1</v>
      </c>
    </row>
    <row r="170" spans="1:13" s="8" customFormat="1" ht="18.5" x14ac:dyDescent="0.45">
      <c r="A170" s="5" t="str">
        <f>C22</f>
        <v>Player2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7">
        <f t="shared" si="35"/>
        <v>0</v>
      </c>
      <c r="K170" s="26">
        <f>RANK(J170,J169:J174,0)</f>
        <v>1</v>
      </c>
    </row>
    <row r="171" spans="1:13" s="8" customFormat="1" ht="18.5" x14ac:dyDescent="0.45">
      <c r="A171" s="5" t="str">
        <f>D22</f>
        <v>Player3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7">
        <f t="shared" si="35"/>
        <v>0</v>
      </c>
      <c r="K171" s="26">
        <f>RANK(J171,J169:J174,0)</f>
        <v>1</v>
      </c>
    </row>
    <row r="172" spans="1:13" s="8" customFormat="1" ht="18.5" x14ac:dyDescent="0.45">
      <c r="A172" s="5" t="str">
        <f>E22</f>
        <v>Player4</v>
      </c>
      <c r="B172" s="6">
        <v>0</v>
      </c>
      <c r="C172" s="6">
        <v>0</v>
      </c>
      <c r="D172" s="6">
        <v>0</v>
      </c>
      <c r="E172" s="19">
        <v>0</v>
      </c>
      <c r="F172" s="6">
        <v>0</v>
      </c>
      <c r="G172" s="6">
        <v>0</v>
      </c>
      <c r="H172" s="6">
        <v>0</v>
      </c>
      <c r="I172" s="6">
        <v>0</v>
      </c>
      <c r="J172" s="7">
        <f t="shared" si="35"/>
        <v>0</v>
      </c>
      <c r="K172" s="26">
        <f>RANK(J172,J169:J174,0)</f>
        <v>1</v>
      </c>
    </row>
    <row r="173" spans="1:13" s="11" customFormat="1" ht="18.5" x14ac:dyDescent="0.45">
      <c r="A173" s="5" t="str">
        <f>F22</f>
        <v>Player5</v>
      </c>
      <c r="B173" s="6">
        <v>0</v>
      </c>
      <c r="C173" s="6">
        <v>0</v>
      </c>
      <c r="D173" s="6">
        <v>0</v>
      </c>
      <c r="E173" s="19">
        <v>0</v>
      </c>
      <c r="F173" s="19">
        <v>0</v>
      </c>
      <c r="G173" s="6">
        <v>0</v>
      </c>
      <c r="H173" s="6">
        <v>0</v>
      </c>
      <c r="I173" s="6">
        <v>0</v>
      </c>
      <c r="J173" s="7">
        <f t="shared" si="35"/>
        <v>0</v>
      </c>
      <c r="K173" s="26">
        <f>RANK(J173,J169:J174,0)</f>
        <v>1</v>
      </c>
    </row>
    <row r="174" spans="1:13" s="8" customFormat="1" ht="18.5" x14ac:dyDescent="0.45">
      <c r="A174" s="5" t="str">
        <f>G22</f>
        <v>Player6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7">
        <f t="shared" si="35"/>
        <v>0</v>
      </c>
      <c r="K174" s="26">
        <f>RANK(J174,J169:J174,0)</f>
        <v>1</v>
      </c>
    </row>
    <row r="175" spans="1:13" s="8" customFormat="1" ht="18.5" x14ac:dyDescent="0.45">
      <c r="A175" s="5" t="str">
        <f>H22</f>
        <v>Player7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7">
        <f t="shared" ref="J175:J176" si="36">SUM(B175:I175)</f>
        <v>0</v>
      </c>
      <c r="K175" s="26">
        <f>RANK(J175,J170:J175,0)</f>
        <v>1</v>
      </c>
    </row>
    <row r="176" spans="1:13" s="8" customFormat="1" ht="18.5" x14ac:dyDescent="0.45">
      <c r="A176" s="5" t="str">
        <f>I22</f>
        <v>Player8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7">
        <f t="shared" si="36"/>
        <v>0</v>
      </c>
      <c r="K176" s="26">
        <f>RANK(J176,J171:J176,0)</f>
        <v>1</v>
      </c>
    </row>
    <row r="177" spans="1:13" s="8" customFormat="1" ht="18.5" x14ac:dyDescent="0.45">
      <c r="A177" s="17"/>
      <c r="B177" s="7">
        <f t="shared" ref="B177:J177" si="37">SUM(B169:B176)</f>
        <v>0</v>
      </c>
      <c r="C177" s="7">
        <f t="shared" si="37"/>
        <v>0</v>
      </c>
      <c r="D177" s="7">
        <f t="shared" si="37"/>
        <v>0</v>
      </c>
      <c r="E177" s="7">
        <f t="shared" si="37"/>
        <v>0</v>
      </c>
      <c r="F177" s="7">
        <f t="shared" si="37"/>
        <v>0</v>
      </c>
      <c r="G177" s="7">
        <f t="shared" si="37"/>
        <v>0</v>
      </c>
      <c r="H177" s="7">
        <f t="shared" si="37"/>
        <v>0</v>
      </c>
      <c r="I177" s="7">
        <f t="shared" si="37"/>
        <v>0</v>
      </c>
      <c r="J177" s="14">
        <f t="shared" si="37"/>
        <v>0</v>
      </c>
      <c r="K177" s="7"/>
    </row>
    <row r="178" spans="1:13" s="8" customFormat="1" ht="18.5" x14ac:dyDescent="0.45">
      <c r="A178" s="5" t="str">
        <f>A35</f>
        <v>Opponents</v>
      </c>
      <c r="B178" s="18">
        <v>0</v>
      </c>
      <c r="C178" s="18"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4">
        <f>SUM(B178:I178)</f>
        <v>0</v>
      </c>
      <c r="K178" s="6"/>
    </row>
    <row r="179" spans="1:13" s="8" customFormat="1" ht="18.5" x14ac:dyDescent="0.45">
      <c r="B179" s="6"/>
      <c r="C179" s="6"/>
      <c r="D179" s="6"/>
      <c r="E179" s="6"/>
      <c r="F179" s="6"/>
      <c r="G179" s="6"/>
      <c r="H179" s="6"/>
      <c r="I179" s="6"/>
      <c r="J179" s="7"/>
      <c r="K179" s="6"/>
    </row>
    <row r="180" spans="1:13" s="17" customFormat="1" ht="18.5" x14ac:dyDescent="0.45">
      <c r="A180" s="8"/>
      <c r="B180" s="6"/>
      <c r="C180" s="6"/>
      <c r="D180" s="6"/>
      <c r="E180" s="6"/>
      <c r="F180" s="6"/>
      <c r="G180" s="6"/>
      <c r="H180" s="6"/>
      <c r="I180" s="6"/>
      <c r="J180" s="7"/>
      <c r="K180" s="6"/>
    </row>
    <row r="181" spans="1:13" s="8" customFormat="1" ht="18.5" x14ac:dyDescent="0.45">
      <c r="A181" s="11" t="s">
        <v>0</v>
      </c>
      <c r="B181" s="16"/>
      <c r="C181" s="11"/>
      <c r="D181" s="3" t="s">
        <v>8</v>
      </c>
      <c r="E181" s="11"/>
      <c r="F181" s="27" t="s">
        <v>19</v>
      </c>
      <c r="G181" s="28" t="s">
        <v>20</v>
      </c>
      <c r="H181" s="3"/>
      <c r="I181" s="3"/>
      <c r="J181" s="3" t="s">
        <v>1</v>
      </c>
      <c r="K181" s="3" t="s">
        <v>10</v>
      </c>
      <c r="M181" s="11" t="s">
        <v>23</v>
      </c>
    </row>
    <row r="182" spans="1:13" s="8" customFormat="1" ht="18.5" x14ac:dyDescent="0.45">
      <c r="A182" s="5" t="str">
        <f>B22</f>
        <v>Player1</v>
      </c>
      <c r="B182" s="19">
        <v>0</v>
      </c>
      <c r="C182" s="6">
        <v>0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7">
        <f t="shared" ref="J182:J187" si="38">SUM(B182:I182)</f>
        <v>0</v>
      </c>
      <c r="K182" s="26">
        <f>RANK(J182,J182:J187,0)</f>
        <v>1</v>
      </c>
    </row>
    <row r="183" spans="1:13" s="8" customFormat="1" ht="18.5" x14ac:dyDescent="0.45">
      <c r="A183" s="5" t="str">
        <f>C22</f>
        <v>Player2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7">
        <f t="shared" si="38"/>
        <v>0</v>
      </c>
      <c r="K183" s="26">
        <f>RANK(J183,J182:J187,0)</f>
        <v>1</v>
      </c>
    </row>
    <row r="184" spans="1:13" s="11" customFormat="1" ht="18.5" x14ac:dyDescent="0.45">
      <c r="A184" s="5" t="str">
        <f>D22</f>
        <v>Player3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7">
        <f t="shared" si="38"/>
        <v>0</v>
      </c>
      <c r="K184" s="26">
        <f>RANK(J184,J182:J187,0)</f>
        <v>1</v>
      </c>
    </row>
    <row r="185" spans="1:13" s="8" customFormat="1" ht="18.5" x14ac:dyDescent="0.45">
      <c r="A185" s="5" t="str">
        <f>E22</f>
        <v>Player4</v>
      </c>
      <c r="B185" s="6">
        <v>0</v>
      </c>
      <c r="C185" s="6">
        <v>0</v>
      </c>
      <c r="D185" s="6">
        <v>0</v>
      </c>
      <c r="E185" s="19">
        <v>0</v>
      </c>
      <c r="F185" s="6">
        <v>0</v>
      </c>
      <c r="G185" s="6">
        <v>0</v>
      </c>
      <c r="H185" s="6">
        <v>0</v>
      </c>
      <c r="I185" s="6">
        <v>0</v>
      </c>
      <c r="J185" s="7">
        <f t="shared" si="38"/>
        <v>0</v>
      </c>
      <c r="K185" s="26">
        <f>RANK(J185,J182:J187,0)</f>
        <v>1</v>
      </c>
    </row>
    <row r="186" spans="1:13" s="8" customFormat="1" ht="18.5" x14ac:dyDescent="0.45">
      <c r="A186" s="5" t="str">
        <f>F22</f>
        <v>Player5</v>
      </c>
      <c r="B186" s="6">
        <v>0</v>
      </c>
      <c r="C186" s="6">
        <v>0</v>
      </c>
      <c r="D186" s="6">
        <v>0</v>
      </c>
      <c r="E186" s="19">
        <v>0</v>
      </c>
      <c r="F186" s="19">
        <v>0</v>
      </c>
      <c r="G186" s="6">
        <v>0</v>
      </c>
      <c r="H186" s="6">
        <v>0</v>
      </c>
      <c r="I186" s="6">
        <v>0</v>
      </c>
      <c r="J186" s="7">
        <f t="shared" si="38"/>
        <v>0</v>
      </c>
      <c r="K186" s="26">
        <f>RANK(J186,J182:J187,0)</f>
        <v>1</v>
      </c>
    </row>
    <row r="187" spans="1:13" s="8" customFormat="1" ht="18.5" x14ac:dyDescent="0.45">
      <c r="A187" s="5" t="str">
        <f>G22</f>
        <v>Player6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7">
        <f t="shared" si="38"/>
        <v>0</v>
      </c>
      <c r="K187" s="26">
        <f>RANK(J187,J182:J187,0)</f>
        <v>1</v>
      </c>
    </row>
    <row r="188" spans="1:13" s="8" customFormat="1" ht="18.5" x14ac:dyDescent="0.45">
      <c r="A188" s="5" t="str">
        <f>H22</f>
        <v>Player7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7">
        <f t="shared" ref="J188:J189" si="39">SUM(B188:I188)</f>
        <v>0</v>
      </c>
      <c r="K188" s="26">
        <f>RANK(J188,J183:J188,0)</f>
        <v>1</v>
      </c>
    </row>
    <row r="189" spans="1:13" s="8" customFormat="1" ht="18.5" x14ac:dyDescent="0.45">
      <c r="A189" s="5" t="str">
        <f>I22</f>
        <v>Player8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7">
        <f t="shared" si="39"/>
        <v>0</v>
      </c>
      <c r="K189" s="26">
        <f>RANK(J189,J184:J189,0)</f>
        <v>1</v>
      </c>
    </row>
    <row r="190" spans="1:13" s="8" customFormat="1" ht="18.5" x14ac:dyDescent="0.45">
      <c r="A190" s="17"/>
      <c r="B190" s="7">
        <f t="shared" ref="B190:J190" si="40">SUM(B182:B189)</f>
        <v>0</v>
      </c>
      <c r="C190" s="7">
        <f t="shared" si="40"/>
        <v>0</v>
      </c>
      <c r="D190" s="7">
        <f t="shared" si="40"/>
        <v>0</v>
      </c>
      <c r="E190" s="7">
        <f t="shared" si="40"/>
        <v>0</v>
      </c>
      <c r="F190" s="7">
        <f t="shared" si="40"/>
        <v>0</v>
      </c>
      <c r="G190" s="7">
        <f t="shared" si="40"/>
        <v>0</v>
      </c>
      <c r="H190" s="7">
        <f t="shared" si="40"/>
        <v>0</v>
      </c>
      <c r="I190" s="7">
        <f t="shared" si="40"/>
        <v>0</v>
      </c>
      <c r="J190" s="14">
        <f t="shared" si="40"/>
        <v>0</v>
      </c>
      <c r="K190" s="7"/>
    </row>
    <row r="191" spans="1:13" s="17" customFormat="1" ht="18.5" x14ac:dyDescent="0.45">
      <c r="A191" s="5" t="str">
        <f>A35</f>
        <v>Opponents</v>
      </c>
      <c r="B191" s="18">
        <v>0</v>
      </c>
      <c r="C191" s="18">
        <v>0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4">
        <f>SUM(B191:I191)</f>
        <v>0</v>
      </c>
      <c r="K191" s="6"/>
    </row>
    <row r="192" spans="1:13" s="8" customFormat="1" ht="18.5" x14ac:dyDescent="0.45">
      <c r="B192" s="6"/>
      <c r="C192" s="6"/>
      <c r="D192" s="6"/>
      <c r="E192" s="6"/>
      <c r="F192" s="6"/>
      <c r="G192" s="6"/>
      <c r="H192" s="6"/>
      <c r="I192" s="6"/>
      <c r="J192" s="7"/>
      <c r="K192" s="6"/>
    </row>
    <row r="193" spans="1:17" s="8" customFormat="1" ht="18.5" x14ac:dyDescent="0.45">
      <c r="B193" s="6"/>
      <c r="C193" s="6"/>
      <c r="D193" s="6"/>
      <c r="E193" s="6"/>
      <c r="F193" s="6"/>
      <c r="G193" s="6"/>
      <c r="H193" s="6"/>
      <c r="I193" s="6"/>
      <c r="J193" s="7"/>
      <c r="K193" s="6"/>
    </row>
    <row r="194" spans="1:17" s="8" customFormat="1" ht="23.5" x14ac:dyDescent="0.55000000000000004">
      <c r="A194" s="20"/>
      <c r="B194" s="21"/>
      <c r="C194" s="21"/>
      <c r="D194" s="4" t="s">
        <v>7</v>
      </c>
      <c r="E194" s="21"/>
      <c r="F194" s="21"/>
      <c r="G194" s="21"/>
      <c r="H194" s="21"/>
      <c r="I194" s="21"/>
      <c r="J194" s="22"/>
      <c r="K194" s="23"/>
    </row>
    <row r="195" spans="1:17" s="13" customFormat="1" ht="18.5" x14ac:dyDescent="0.45">
      <c r="A195" s="8"/>
      <c r="B195" s="6"/>
      <c r="C195" s="6"/>
      <c r="D195" s="6"/>
      <c r="E195" s="6"/>
      <c r="F195" s="6"/>
      <c r="G195" s="6"/>
      <c r="H195" s="6"/>
      <c r="I195" s="6"/>
      <c r="J195" s="7"/>
      <c r="K195" s="6"/>
    </row>
    <row r="196" spans="1:17" s="13" customFormat="1" ht="18.5" x14ac:dyDescent="0.45">
      <c r="A196" s="5" t="s">
        <v>5</v>
      </c>
      <c r="B196" s="6"/>
      <c r="C196" s="6"/>
      <c r="D196" s="6"/>
      <c r="E196" s="6"/>
      <c r="F196" s="6"/>
      <c r="G196" s="6"/>
      <c r="H196" s="6"/>
      <c r="I196" s="6"/>
      <c r="J196" s="7"/>
      <c r="K196" s="6"/>
    </row>
    <row r="197" spans="1:17" s="13" customFormat="1" ht="18.5" x14ac:dyDescent="0.45">
      <c r="A197" s="3" t="s">
        <v>9</v>
      </c>
      <c r="B197" s="10" t="str">
        <f t="shared" ref="B197:I197" si="41">B22</f>
        <v>Player1</v>
      </c>
      <c r="C197" s="10" t="str">
        <f t="shared" si="41"/>
        <v>Player2</v>
      </c>
      <c r="D197" s="10" t="str">
        <f t="shared" si="41"/>
        <v>Player3</v>
      </c>
      <c r="E197" s="10" t="str">
        <f t="shared" si="41"/>
        <v>Player4</v>
      </c>
      <c r="F197" s="10" t="str">
        <f t="shared" si="41"/>
        <v>Player5</v>
      </c>
      <c r="G197" s="10" t="str">
        <f t="shared" si="41"/>
        <v>Player6</v>
      </c>
      <c r="H197" s="10" t="str">
        <f t="shared" si="41"/>
        <v>Player7</v>
      </c>
      <c r="I197" s="10" t="str">
        <f t="shared" si="41"/>
        <v>Player8</v>
      </c>
      <c r="J197" s="9"/>
      <c r="K197" s="10"/>
    </row>
    <row r="198" spans="1:17" s="8" customFormat="1" ht="18.5" x14ac:dyDescent="0.45">
      <c r="A198" s="3" t="str">
        <f>F25</f>
        <v>X</v>
      </c>
      <c r="B198" s="12">
        <f>J26</f>
        <v>0</v>
      </c>
      <c r="C198" s="12">
        <f>J27</f>
        <v>0</v>
      </c>
      <c r="D198" s="12">
        <f>J28</f>
        <v>0</v>
      </c>
      <c r="E198" s="12">
        <f>J29</f>
        <v>0</v>
      </c>
      <c r="F198" s="12">
        <f>J30</f>
        <v>0</v>
      </c>
      <c r="G198" s="12">
        <f>J31</f>
        <v>0</v>
      </c>
      <c r="H198" s="12">
        <f>J32</f>
        <v>0</v>
      </c>
      <c r="I198" s="12">
        <f>J33</f>
        <v>0</v>
      </c>
      <c r="J198" s="7"/>
      <c r="K198" s="29" t="str">
        <f>G25</f>
        <v>dd/mm</v>
      </c>
    </row>
    <row r="199" spans="1:17" s="8" customFormat="1" ht="18.5" x14ac:dyDescent="0.45">
      <c r="A199" s="3" t="str">
        <f>F38</f>
        <v>X</v>
      </c>
      <c r="B199" s="12">
        <f>J39</f>
        <v>0</v>
      </c>
      <c r="C199" s="12">
        <f>J40</f>
        <v>0</v>
      </c>
      <c r="D199" s="12">
        <f>J41</f>
        <v>0</v>
      </c>
      <c r="E199" s="12">
        <f>J42</f>
        <v>0</v>
      </c>
      <c r="F199" s="12">
        <f>J43</f>
        <v>0</v>
      </c>
      <c r="G199" s="12">
        <f>J44</f>
        <v>0</v>
      </c>
      <c r="H199" s="12">
        <f>J45</f>
        <v>0</v>
      </c>
      <c r="I199" s="12">
        <f>J46</f>
        <v>0</v>
      </c>
      <c r="J199" s="7"/>
      <c r="K199" s="29" t="str">
        <f>G38</f>
        <v>dd/mm</v>
      </c>
    </row>
    <row r="200" spans="1:17" s="8" customFormat="1" ht="18.5" x14ac:dyDescent="0.45">
      <c r="A200" s="3" t="str">
        <f>F51</f>
        <v>X</v>
      </c>
      <c r="B200" s="12">
        <f>J52</f>
        <v>0</v>
      </c>
      <c r="C200" s="12">
        <f>J53</f>
        <v>0</v>
      </c>
      <c r="D200" s="12">
        <f>J54</f>
        <v>0</v>
      </c>
      <c r="E200" s="12">
        <f>J55</f>
        <v>0</v>
      </c>
      <c r="F200" s="12">
        <f>J56</f>
        <v>0</v>
      </c>
      <c r="G200" s="12">
        <f>J57</f>
        <v>0</v>
      </c>
      <c r="H200" s="12">
        <f>J58</f>
        <v>0</v>
      </c>
      <c r="I200" s="12">
        <f>J59</f>
        <v>0</v>
      </c>
      <c r="J200" s="7"/>
      <c r="K200" s="29" t="str">
        <f>G51</f>
        <v>dd/mm</v>
      </c>
    </row>
    <row r="201" spans="1:17" s="8" customFormat="1" ht="18.5" x14ac:dyDescent="0.45">
      <c r="A201" s="3" t="str">
        <f>F64</f>
        <v>X</v>
      </c>
      <c r="B201" s="12">
        <f>J65</f>
        <v>0</v>
      </c>
      <c r="C201" s="12">
        <f>J66</f>
        <v>0</v>
      </c>
      <c r="D201" s="12">
        <f>J67</f>
        <v>0</v>
      </c>
      <c r="E201" s="12">
        <f>J68</f>
        <v>0</v>
      </c>
      <c r="F201" s="12">
        <f>J69</f>
        <v>0</v>
      </c>
      <c r="G201" s="12">
        <f>J70</f>
        <v>0</v>
      </c>
      <c r="H201" s="12">
        <f>J71</f>
        <v>0</v>
      </c>
      <c r="I201" s="12">
        <f>J72</f>
        <v>0</v>
      </c>
      <c r="J201" s="7"/>
      <c r="K201" s="29" t="str">
        <f>G64</f>
        <v>dd/mm</v>
      </c>
    </row>
    <row r="202" spans="1:17" s="8" customFormat="1" ht="18.5" x14ac:dyDescent="0.45">
      <c r="A202" s="3" t="str">
        <f>F77</f>
        <v>X</v>
      </c>
      <c r="B202" s="12">
        <f>J78</f>
        <v>0</v>
      </c>
      <c r="C202" s="12">
        <f>J79</f>
        <v>0</v>
      </c>
      <c r="D202" s="12">
        <f>J80</f>
        <v>0</v>
      </c>
      <c r="E202" s="12">
        <f>J81</f>
        <v>0</v>
      </c>
      <c r="F202" s="12">
        <f>J82</f>
        <v>0</v>
      </c>
      <c r="G202" s="12">
        <f>J83</f>
        <v>0</v>
      </c>
      <c r="H202" s="12">
        <f>J84</f>
        <v>0</v>
      </c>
      <c r="I202" s="12">
        <f>J85</f>
        <v>0</v>
      </c>
      <c r="J202" s="7"/>
      <c r="K202" s="30" t="str">
        <f>G77</f>
        <v>dd/mm</v>
      </c>
      <c r="L202" s="30"/>
      <c r="Q202" s="29"/>
    </row>
    <row r="203" spans="1:17" s="8" customFormat="1" ht="18.5" x14ac:dyDescent="0.45">
      <c r="A203" s="3" t="str">
        <f>F90</f>
        <v>X</v>
      </c>
      <c r="B203" s="12">
        <f>J91</f>
        <v>0</v>
      </c>
      <c r="C203" s="12">
        <f>J92</f>
        <v>0</v>
      </c>
      <c r="D203" s="12">
        <f>J93</f>
        <v>0</v>
      </c>
      <c r="E203" s="12">
        <f>J94</f>
        <v>0</v>
      </c>
      <c r="F203" s="12">
        <f>J95</f>
        <v>0</v>
      </c>
      <c r="G203" s="12">
        <f>J96</f>
        <v>0</v>
      </c>
      <c r="H203" s="12">
        <f>J97</f>
        <v>0</v>
      </c>
      <c r="I203" s="12">
        <f>J98</f>
        <v>0</v>
      </c>
      <c r="J203" s="7"/>
      <c r="K203" s="30" t="str">
        <f>G90</f>
        <v>dd/mm</v>
      </c>
      <c r="Q203" s="29"/>
    </row>
    <row r="204" spans="1:17" s="8" customFormat="1" ht="18.5" x14ac:dyDescent="0.45">
      <c r="A204" s="3" t="str">
        <f>F103</f>
        <v>X</v>
      </c>
      <c r="B204" s="12">
        <f>J104</f>
        <v>0</v>
      </c>
      <c r="C204" s="12">
        <f>J105</f>
        <v>0</v>
      </c>
      <c r="D204" s="12">
        <f>J106</f>
        <v>0</v>
      </c>
      <c r="E204" s="12">
        <f>J107</f>
        <v>0</v>
      </c>
      <c r="F204" s="12">
        <f>-J108</f>
        <v>0</v>
      </c>
      <c r="G204" s="12">
        <f>J109</f>
        <v>0</v>
      </c>
      <c r="H204" s="12">
        <f>J110</f>
        <v>0</v>
      </c>
      <c r="I204" s="12">
        <f>J111</f>
        <v>0</v>
      </c>
      <c r="J204" s="7"/>
      <c r="K204" s="30" t="str">
        <f>G103</f>
        <v>dd/mm</v>
      </c>
      <c r="Q204" s="29"/>
    </row>
    <row r="205" spans="1:17" s="8" customFormat="1" ht="18.5" x14ac:dyDescent="0.45">
      <c r="A205" s="3" t="str">
        <f>F116</f>
        <v>X</v>
      </c>
      <c r="B205" s="12">
        <f>J117</f>
        <v>0</v>
      </c>
      <c r="C205" s="12">
        <f>J118</f>
        <v>0</v>
      </c>
      <c r="D205" s="12">
        <f>J119</f>
        <v>0</v>
      </c>
      <c r="E205" s="12">
        <f>J120</f>
        <v>0</v>
      </c>
      <c r="F205" s="12">
        <f>J121</f>
        <v>0</v>
      </c>
      <c r="G205" s="12">
        <f>J122</f>
        <v>0</v>
      </c>
      <c r="H205" s="12">
        <f>J123</f>
        <v>0</v>
      </c>
      <c r="I205" s="12">
        <f>J124</f>
        <v>0</v>
      </c>
      <c r="J205" s="7"/>
      <c r="K205" s="30" t="str">
        <f>G116</f>
        <v>dd/mm</v>
      </c>
      <c r="Q205" s="29"/>
    </row>
    <row r="206" spans="1:17" s="8" customFormat="1" ht="18.5" x14ac:dyDescent="0.45">
      <c r="A206" s="3" t="str">
        <f>F129</f>
        <v>X</v>
      </c>
      <c r="B206" s="12">
        <f>J130</f>
        <v>0</v>
      </c>
      <c r="C206" s="12">
        <f>J131</f>
        <v>0</v>
      </c>
      <c r="D206" s="12">
        <f>J132</f>
        <v>0</v>
      </c>
      <c r="E206" s="12">
        <f>J133</f>
        <v>0</v>
      </c>
      <c r="F206" s="12">
        <f>J134</f>
        <v>0</v>
      </c>
      <c r="G206" s="12">
        <f>J135</f>
        <v>0</v>
      </c>
      <c r="H206" s="12">
        <f>J136</f>
        <v>0</v>
      </c>
      <c r="I206" s="12">
        <f>J137</f>
        <v>0</v>
      </c>
      <c r="J206" s="7"/>
      <c r="K206" s="30" t="str">
        <f>G129</f>
        <v>dd/mm</v>
      </c>
      <c r="Q206" s="29"/>
    </row>
    <row r="207" spans="1:17" s="8" customFormat="1" ht="18.5" x14ac:dyDescent="0.45">
      <c r="A207" s="3" t="str">
        <f>F142</f>
        <v>X</v>
      </c>
      <c r="B207" s="12">
        <f>J143</f>
        <v>0</v>
      </c>
      <c r="C207" s="12">
        <f>J144</f>
        <v>0</v>
      </c>
      <c r="D207" s="12">
        <f>J145</f>
        <v>0</v>
      </c>
      <c r="E207" s="12">
        <f>J146</f>
        <v>0</v>
      </c>
      <c r="F207" s="12">
        <f>J147</f>
        <v>0</v>
      </c>
      <c r="G207" s="12">
        <f>J148</f>
        <v>0</v>
      </c>
      <c r="H207" s="12">
        <f>J149</f>
        <v>0</v>
      </c>
      <c r="I207" s="12">
        <f>J150</f>
        <v>0</v>
      </c>
      <c r="J207" s="7"/>
      <c r="K207" s="30" t="str">
        <f>G142</f>
        <v>dd/mm</v>
      </c>
      <c r="Q207" s="29"/>
    </row>
    <row r="208" spans="1:17" s="13" customFormat="1" ht="18.5" x14ac:dyDescent="0.45">
      <c r="A208" s="13" t="s">
        <v>1</v>
      </c>
      <c r="B208" s="14">
        <f t="shared" ref="B208:I208" si="42">SUM(B198:B207)</f>
        <v>0</v>
      </c>
      <c r="C208" s="14">
        <f t="shared" si="42"/>
        <v>0</v>
      </c>
      <c r="D208" s="14">
        <f t="shared" si="42"/>
        <v>0</v>
      </c>
      <c r="E208" s="14">
        <f t="shared" si="42"/>
        <v>0</v>
      </c>
      <c r="F208" s="14">
        <f t="shared" si="42"/>
        <v>0</v>
      </c>
      <c r="G208" s="14">
        <f t="shared" si="42"/>
        <v>0</v>
      </c>
      <c r="H208" s="14">
        <f t="shared" si="42"/>
        <v>0</v>
      </c>
      <c r="I208" s="14">
        <f t="shared" si="42"/>
        <v>0</v>
      </c>
      <c r="J208" s="14"/>
      <c r="K208" s="14"/>
    </row>
    <row r="209" spans="1:15" s="13" customFormat="1" ht="18.5" x14ac:dyDescent="0.45">
      <c r="A209" s="13" t="s">
        <v>6</v>
      </c>
      <c r="B209" s="14">
        <f t="shared" ref="B209:H209" si="43">COUNTIF(B198:B207,"&gt;0")</f>
        <v>0</v>
      </c>
      <c r="C209" s="14">
        <f t="shared" si="43"/>
        <v>0</v>
      </c>
      <c r="D209" s="14">
        <f t="shared" si="43"/>
        <v>0</v>
      </c>
      <c r="E209" s="14">
        <f t="shared" si="43"/>
        <v>0</v>
      </c>
      <c r="F209" s="14">
        <f t="shared" si="43"/>
        <v>0</v>
      </c>
      <c r="G209" s="14">
        <f t="shared" si="43"/>
        <v>0</v>
      </c>
      <c r="H209" s="14">
        <f t="shared" si="43"/>
        <v>0</v>
      </c>
      <c r="I209" s="14">
        <f>COUNTIF(I198:I207,"&gt;0")</f>
        <v>0</v>
      </c>
      <c r="J209" s="14"/>
      <c r="K209" s="14"/>
    </row>
    <row r="210" spans="1:15" s="13" customFormat="1" ht="18.5" x14ac:dyDescent="0.45">
      <c r="A210" s="13" t="s">
        <v>3</v>
      </c>
      <c r="B210" s="15" t="e">
        <f>AVERAGEIF(B198:B207,"&gt;0")</f>
        <v>#DIV/0!</v>
      </c>
      <c r="C210" s="15" t="e">
        <f t="shared" ref="B210:I210" si="44">AVERAGEIF(C198:C207,"&gt;0")</f>
        <v>#DIV/0!</v>
      </c>
      <c r="D210" s="15" t="e">
        <f t="shared" si="44"/>
        <v>#DIV/0!</v>
      </c>
      <c r="E210" s="15" t="e">
        <f t="shared" si="44"/>
        <v>#DIV/0!</v>
      </c>
      <c r="F210" s="15" t="e">
        <f t="shared" si="44"/>
        <v>#DIV/0!</v>
      </c>
      <c r="G210" s="15" t="e">
        <f t="shared" si="44"/>
        <v>#DIV/0!</v>
      </c>
      <c r="H210" s="15" t="e">
        <f t="shared" si="44"/>
        <v>#DIV/0!</v>
      </c>
      <c r="I210" s="15" t="e">
        <f t="shared" si="44"/>
        <v>#DIV/0!</v>
      </c>
      <c r="J210" s="14"/>
      <c r="K210" s="14"/>
    </row>
    <row r="211" spans="1:15" s="13" customFormat="1" ht="18.5" x14ac:dyDescent="0.45">
      <c r="A211" s="13" t="s">
        <v>10</v>
      </c>
      <c r="B211" s="14" t="e">
        <f>RANK(B210,B210:I210,0)</f>
        <v>#DIV/0!</v>
      </c>
      <c r="C211" s="14" t="e">
        <f>RANK(C210,B210:I210,0)</f>
        <v>#DIV/0!</v>
      </c>
      <c r="D211" s="14" t="e">
        <f>RANK(D210,B210:I210,0)</f>
        <v>#DIV/0!</v>
      </c>
      <c r="E211" s="14" t="e">
        <f>RANK(E210,B210:I210,0)</f>
        <v>#DIV/0!</v>
      </c>
      <c r="F211" s="14" t="e">
        <f>RANK(F210,B210:I210,0)</f>
        <v>#DIV/0!</v>
      </c>
      <c r="G211" s="14" t="e">
        <f>RANK(G210,B210:I210,0)</f>
        <v>#DIV/0!</v>
      </c>
      <c r="H211" s="14" t="e">
        <f>RANK(H210,B210:I210,0)</f>
        <v>#DIV/0!</v>
      </c>
      <c r="I211" s="14" t="e">
        <f>RANK(I210,B210:I210,0)</f>
        <v>#DIV/0!</v>
      </c>
      <c r="J211" s="7"/>
      <c r="K211" s="6"/>
    </row>
    <row r="212" spans="1:15" s="8" customFormat="1" ht="18.5" x14ac:dyDescent="0.45">
      <c r="B212" s="6"/>
      <c r="C212" s="6"/>
      <c r="D212" s="6"/>
      <c r="E212" s="6"/>
      <c r="F212" s="6"/>
      <c r="G212" s="6"/>
      <c r="H212" s="6"/>
      <c r="I212" s="6"/>
      <c r="J212" s="7"/>
      <c r="K212" s="6"/>
    </row>
    <row r="213" spans="1:15" ht="18.5" x14ac:dyDescent="0.45">
      <c r="A213" s="5" t="s">
        <v>12</v>
      </c>
      <c r="B213" s="6"/>
      <c r="C213" s="6"/>
      <c r="D213" s="6"/>
      <c r="E213" s="6"/>
      <c r="F213" s="6"/>
      <c r="G213" s="6"/>
      <c r="H213" s="6"/>
      <c r="I213" s="6"/>
      <c r="J213" s="7"/>
      <c r="K213" s="6"/>
    </row>
    <row r="214" spans="1:15" ht="18.5" x14ac:dyDescent="0.45">
      <c r="A214" s="3" t="s">
        <v>9</v>
      </c>
      <c r="B214" s="10" t="str">
        <f t="shared" ref="B214:I214" si="45">B22</f>
        <v>Player1</v>
      </c>
      <c r="C214" s="10" t="str">
        <f t="shared" si="45"/>
        <v>Player2</v>
      </c>
      <c r="D214" s="10" t="str">
        <f t="shared" si="45"/>
        <v>Player3</v>
      </c>
      <c r="E214" s="10" t="str">
        <f t="shared" si="45"/>
        <v>Player4</v>
      </c>
      <c r="F214" s="10" t="str">
        <f t="shared" si="45"/>
        <v>Player5</v>
      </c>
      <c r="G214" s="10" t="str">
        <f t="shared" si="45"/>
        <v>Player6</v>
      </c>
      <c r="H214" s="10" t="str">
        <f t="shared" si="45"/>
        <v>Player7</v>
      </c>
      <c r="I214" s="10" t="str">
        <f t="shared" si="45"/>
        <v>Player8</v>
      </c>
      <c r="J214" s="7"/>
      <c r="K214" s="6"/>
    </row>
    <row r="215" spans="1:15" ht="18.5" x14ac:dyDescent="0.45">
      <c r="A215" s="3" t="str">
        <f>F155</f>
        <v>X</v>
      </c>
      <c r="B215" s="12">
        <f>J156</f>
        <v>0</v>
      </c>
      <c r="C215" s="12">
        <f>J157</f>
        <v>0</v>
      </c>
      <c r="D215" s="12">
        <f>J158</f>
        <v>0</v>
      </c>
      <c r="E215" s="12">
        <f>J159</f>
        <v>0</v>
      </c>
      <c r="F215" s="12">
        <f>J160</f>
        <v>0</v>
      </c>
      <c r="G215" s="12">
        <f>J161</f>
        <v>0</v>
      </c>
      <c r="H215" s="12">
        <f>J162</f>
        <v>0</v>
      </c>
      <c r="I215" s="12">
        <f>J163</f>
        <v>0</v>
      </c>
      <c r="J215" s="7"/>
      <c r="K215" s="32" t="str">
        <f>G155</f>
        <v>dd/mm</v>
      </c>
      <c r="O215" s="31"/>
    </row>
    <row r="216" spans="1:15" s="13" customFormat="1" ht="18.5" x14ac:dyDescent="0.45">
      <c r="A216" s="3" t="str">
        <f>F168</f>
        <v>X</v>
      </c>
      <c r="B216" s="12">
        <f>J169</f>
        <v>0</v>
      </c>
      <c r="C216" s="12">
        <f>J170</f>
        <v>0</v>
      </c>
      <c r="D216" s="12">
        <f>J171</f>
        <v>0</v>
      </c>
      <c r="E216" s="12">
        <f>J172</f>
        <v>0</v>
      </c>
      <c r="F216" s="12">
        <f>J173</f>
        <v>0</v>
      </c>
      <c r="G216" s="12">
        <f>J174</f>
        <v>0</v>
      </c>
      <c r="H216" s="12">
        <f>J175</f>
        <v>0</v>
      </c>
      <c r="I216" s="12">
        <f>J176</f>
        <v>0</v>
      </c>
      <c r="J216" s="7"/>
      <c r="K216" s="32" t="str">
        <f>G168</f>
        <v>dd/mm</v>
      </c>
      <c r="O216" s="29"/>
    </row>
    <row r="217" spans="1:15" s="13" customFormat="1" ht="18.5" x14ac:dyDescent="0.45">
      <c r="A217" s="3" t="str">
        <f>F181</f>
        <v>X</v>
      </c>
      <c r="B217" s="12">
        <f>J182</f>
        <v>0</v>
      </c>
      <c r="C217" s="12">
        <f>J183</f>
        <v>0</v>
      </c>
      <c r="D217" s="12">
        <f>J184</f>
        <v>0</v>
      </c>
      <c r="E217" s="12">
        <f>J185</f>
        <v>0</v>
      </c>
      <c r="F217" s="12">
        <f>J186</f>
        <v>0</v>
      </c>
      <c r="G217" s="12">
        <f>J187</f>
        <v>0</v>
      </c>
      <c r="H217" s="12">
        <f>J188</f>
        <v>0</v>
      </c>
      <c r="I217" s="12">
        <f>J189</f>
        <v>0</v>
      </c>
      <c r="J217" s="7"/>
      <c r="K217" s="32" t="str">
        <f>G181</f>
        <v>dd/mm</v>
      </c>
      <c r="O217" s="29"/>
    </row>
    <row r="218" spans="1:15" s="13" customFormat="1" ht="18.5" x14ac:dyDescent="0.45">
      <c r="A218" s="13" t="str">
        <f>A208</f>
        <v>Total</v>
      </c>
      <c r="B218" s="14">
        <f t="shared" ref="B218:I218" si="46">SUM(B215:B217)</f>
        <v>0</v>
      </c>
      <c r="C218" s="14">
        <f t="shared" si="46"/>
        <v>0</v>
      </c>
      <c r="D218" s="14">
        <f t="shared" si="46"/>
        <v>0</v>
      </c>
      <c r="E218" s="14">
        <f t="shared" si="46"/>
        <v>0</v>
      </c>
      <c r="F218" s="14">
        <f t="shared" si="46"/>
        <v>0</v>
      </c>
      <c r="G218" s="14">
        <f t="shared" si="46"/>
        <v>0</v>
      </c>
      <c r="H218" s="14">
        <f t="shared" si="46"/>
        <v>0</v>
      </c>
      <c r="I218" s="14">
        <f t="shared" si="46"/>
        <v>0</v>
      </c>
      <c r="J218" s="14"/>
      <c r="K218" s="14" t="e" cm="1">
        <f t="array" ref="K218">av</f>
        <v>#NAME?</v>
      </c>
    </row>
    <row r="219" spans="1:15" s="13" customFormat="1" ht="18.5" x14ac:dyDescent="0.45">
      <c r="A219" s="13" t="str">
        <f>A209</f>
        <v>Played</v>
      </c>
      <c r="B219" s="14">
        <f t="shared" ref="B219:I219" si="47">COUNTIF(B215:B217,"&gt;0")</f>
        <v>0</v>
      </c>
      <c r="C219" s="14">
        <f t="shared" si="47"/>
        <v>0</v>
      </c>
      <c r="D219" s="14">
        <f t="shared" si="47"/>
        <v>0</v>
      </c>
      <c r="E219" s="14">
        <f t="shared" si="47"/>
        <v>0</v>
      </c>
      <c r="F219" s="14">
        <f t="shared" si="47"/>
        <v>0</v>
      </c>
      <c r="G219" s="14">
        <f t="shared" si="47"/>
        <v>0</v>
      </c>
      <c r="H219" s="14">
        <f t="shared" si="47"/>
        <v>0</v>
      </c>
      <c r="I219" s="14">
        <f t="shared" si="47"/>
        <v>0</v>
      </c>
      <c r="J219" s="14"/>
      <c r="K219" s="14"/>
    </row>
    <row r="220" spans="1:15" s="13" customFormat="1" ht="18.5" x14ac:dyDescent="0.45">
      <c r="A220" s="13" t="s">
        <v>3</v>
      </c>
      <c r="B220" s="15" t="e">
        <f t="shared" ref="B220:I220" si="48">AVERAGEIF(B215:B217,"&gt;0")</f>
        <v>#DIV/0!</v>
      </c>
      <c r="C220" s="15" t="e">
        <f t="shared" si="48"/>
        <v>#DIV/0!</v>
      </c>
      <c r="D220" s="15" t="e">
        <f t="shared" si="48"/>
        <v>#DIV/0!</v>
      </c>
      <c r="E220" s="15" t="e">
        <f t="shared" si="48"/>
        <v>#DIV/0!</v>
      </c>
      <c r="F220" s="15" t="e">
        <f t="shared" si="48"/>
        <v>#DIV/0!</v>
      </c>
      <c r="G220" s="15" t="e">
        <f t="shared" si="48"/>
        <v>#DIV/0!</v>
      </c>
      <c r="H220" s="15" t="e">
        <f t="shared" si="48"/>
        <v>#DIV/0!</v>
      </c>
      <c r="I220" s="15" t="e">
        <f t="shared" si="48"/>
        <v>#DIV/0!</v>
      </c>
      <c r="J220" s="14"/>
      <c r="K220" s="14"/>
    </row>
    <row r="221" spans="1:15" ht="18.5" x14ac:dyDescent="0.45">
      <c r="A221" s="13" t="str">
        <f>A211</f>
        <v>Rank</v>
      </c>
      <c r="B221" s="14" t="e">
        <f>RANK(B220,B220:I220,0)</f>
        <v>#DIV/0!</v>
      </c>
      <c r="C221" s="14" t="e">
        <f>RANK(C220,B220:I220,0)</f>
        <v>#DIV/0!</v>
      </c>
      <c r="D221" s="14" t="e">
        <f>RANK(D220,B220:I220,0)</f>
        <v>#DIV/0!</v>
      </c>
      <c r="E221" s="14" t="e">
        <f>RANK(E220,B220:I220,0)</f>
        <v>#DIV/0!</v>
      </c>
      <c r="F221" s="14" t="e">
        <f>RANK(F220,B220:I220,0)</f>
        <v>#DIV/0!</v>
      </c>
      <c r="G221" s="14" t="e">
        <f>RANK(G220,B220:I220,0)</f>
        <v>#DIV/0!</v>
      </c>
      <c r="H221" s="14" t="e">
        <f>RANK(H220,B220:J220,0)</f>
        <v>#DIV/0!</v>
      </c>
      <c r="I221" s="14" t="e">
        <f>RANK(I220,B220:J220,0)</f>
        <v>#DIV/0!</v>
      </c>
      <c r="J221" s="14"/>
      <c r="K221" s="14"/>
    </row>
    <row r="222" spans="1:15" ht="18.5" x14ac:dyDescent="0.45">
      <c r="A222" s="3"/>
      <c r="B222" s="12"/>
      <c r="C222" s="12"/>
      <c r="D222" s="12"/>
      <c r="E222" s="12"/>
      <c r="F222" s="12"/>
      <c r="G222" s="12"/>
      <c r="H222" s="12"/>
      <c r="I222" s="12"/>
      <c r="J222" s="7"/>
      <c r="K222" s="6"/>
    </row>
    <row r="224" spans="1:15" ht="18.5" x14ac:dyDescent="0.45">
      <c r="A224" s="5" t="s">
        <v>38</v>
      </c>
    </row>
    <row r="225" spans="1:11" ht="18.5" x14ac:dyDescent="0.45">
      <c r="A225" s="5"/>
      <c r="B225" s="10" t="str">
        <f>A26</f>
        <v>Player1</v>
      </c>
      <c r="C225" s="10" t="str">
        <f>A27</f>
        <v>Player2</v>
      </c>
      <c r="D225" s="10" t="str">
        <f>A28</f>
        <v>Player3</v>
      </c>
      <c r="E225" s="10" t="e">
        <f>#REF!</f>
        <v>#REF!</v>
      </c>
      <c r="F225" s="10" t="str">
        <f>A30</f>
        <v>Player5</v>
      </c>
      <c r="G225" s="10" t="str">
        <f>A31</f>
        <v>Player6</v>
      </c>
      <c r="H225" s="10"/>
      <c r="I225" s="10"/>
    </row>
    <row r="226" spans="1:11" ht="18.5" x14ac:dyDescent="0.45">
      <c r="A226" s="13" t="str">
        <f>A208</f>
        <v>Total</v>
      </c>
      <c r="B226" s="14">
        <f t="shared" ref="B226:G226" si="49">SUM(B208,B218)</f>
        <v>0</v>
      </c>
      <c r="C226" s="14">
        <f t="shared" si="49"/>
        <v>0</v>
      </c>
      <c r="D226" s="14">
        <f t="shared" si="49"/>
        <v>0</v>
      </c>
      <c r="E226" s="14">
        <f t="shared" si="49"/>
        <v>0</v>
      </c>
      <c r="F226" s="14">
        <f t="shared" si="49"/>
        <v>0</v>
      </c>
      <c r="G226" s="14">
        <f t="shared" si="49"/>
        <v>0</v>
      </c>
      <c r="H226" s="14"/>
      <c r="I226" s="14"/>
      <c r="J226" s="14"/>
      <c r="K226" s="14"/>
    </row>
    <row r="227" spans="1:11" ht="18.5" x14ac:dyDescent="0.45">
      <c r="A227" s="13" t="s">
        <v>4</v>
      </c>
      <c r="B227" s="14">
        <f t="shared" ref="B227:G227" si="50">MAX(B198:B202,B215:B217)</f>
        <v>0</v>
      </c>
      <c r="C227" s="14">
        <f t="shared" si="50"/>
        <v>0</v>
      </c>
      <c r="D227" s="14">
        <f t="shared" si="50"/>
        <v>0</v>
      </c>
      <c r="E227" s="14">
        <f t="shared" si="50"/>
        <v>0</v>
      </c>
      <c r="F227" s="14">
        <f t="shared" si="50"/>
        <v>0</v>
      </c>
      <c r="G227" s="14">
        <f t="shared" si="50"/>
        <v>0</v>
      </c>
      <c r="H227" s="14"/>
      <c r="I227" s="14"/>
      <c r="J227" s="7"/>
      <c r="K227" s="6"/>
    </row>
    <row r="228" spans="1:11" ht="18.5" x14ac:dyDescent="0.45">
      <c r="A228" s="13" t="str">
        <f>A209</f>
        <v>Played</v>
      </c>
      <c r="B228" s="14">
        <f t="shared" ref="B228:G228" si="51">SUM(B209,B219)</f>
        <v>0</v>
      </c>
      <c r="C228" s="14">
        <f t="shared" si="51"/>
        <v>0</v>
      </c>
      <c r="D228" s="14">
        <f t="shared" si="51"/>
        <v>0</v>
      </c>
      <c r="E228" s="14">
        <f t="shared" si="51"/>
        <v>0</v>
      </c>
      <c r="F228" s="14">
        <f t="shared" si="51"/>
        <v>0</v>
      </c>
      <c r="G228" s="14">
        <f t="shared" si="51"/>
        <v>0</v>
      </c>
      <c r="H228" s="14"/>
      <c r="I228" s="14"/>
      <c r="J228" s="14"/>
      <c r="K228" s="14"/>
    </row>
    <row r="229" spans="1:11" ht="18.5" x14ac:dyDescent="0.45">
      <c r="A229" s="13" t="str">
        <f>A210</f>
        <v>Average</v>
      </c>
      <c r="B229" s="15" t="e">
        <f>B226/B228</f>
        <v>#DIV/0!</v>
      </c>
      <c r="C229" s="15" t="e">
        <f t="shared" ref="C229:G229" si="52">C226/C228</f>
        <v>#DIV/0!</v>
      </c>
      <c r="D229" s="15" t="e">
        <f t="shared" si="52"/>
        <v>#DIV/0!</v>
      </c>
      <c r="E229" s="15" t="e">
        <f t="shared" si="52"/>
        <v>#DIV/0!</v>
      </c>
      <c r="F229" s="15" t="e">
        <f t="shared" si="52"/>
        <v>#DIV/0!</v>
      </c>
      <c r="G229" s="15" t="e">
        <f t="shared" si="52"/>
        <v>#DIV/0!</v>
      </c>
      <c r="H229" s="15"/>
      <c r="I229" s="15"/>
      <c r="J229" s="14"/>
      <c r="K229" s="14"/>
    </row>
    <row r="230" spans="1:11" ht="18.5" x14ac:dyDescent="0.45">
      <c r="A230" s="13" t="str">
        <f>A211</f>
        <v>Rank</v>
      </c>
      <c r="B230" s="14" t="e">
        <f>RANK(B229,B229:H229,0)</f>
        <v>#DIV/0!</v>
      </c>
      <c r="C230" s="14" t="e">
        <f>RANK(C229,B229:H229,0)</f>
        <v>#DIV/0!</v>
      </c>
      <c r="D230" s="14" t="e">
        <f>RANK(D229,B229:H229,0)</f>
        <v>#DIV/0!</v>
      </c>
      <c r="E230" s="14" t="e">
        <f>RANK(E229,B229:H229,0)</f>
        <v>#DIV/0!</v>
      </c>
      <c r="F230" s="14" t="e">
        <f>RANK(F229,B229:H229,0)</f>
        <v>#DIV/0!</v>
      </c>
      <c r="G230" s="14" t="e">
        <f>RANK(G229,B229:H229,0)</f>
        <v>#DIV/0!</v>
      </c>
      <c r="H230" s="14"/>
      <c r="I230" s="14"/>
      <c r="J230" s="14"/>
      <c r="K230" s="14"/>
    </row>
  </sheetData>
  <pageMargins left="0.7" right="0.7" top="0.75" bottom="0.75" header="0.3" footer="0.3"/>
  <pageSetup paperSize="9" orientation="portrait" r:id="rId1"/>
  <headerFooter>
    <oddHeader>&amp;C&amp;"-,Bold"&amp;18Team 1 Skittles Results 2009/10</oddHeader>
  </headerFooter>
  <rowBreaks count="2" manualBreakCount="2">
    <brk id="61" max="16383" man="1"/>
    <brk id="1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Tarrant</cp:lastModifiedBy>
  <cp:lastPrinted>2010-04-12T14:04:59Z</cp:lastPrinted>
  <dcterms:created xsi:type="dcterms:W3CDTF">2009-09-23T09:26:04Z</dcterms:created>
  <dcterms:modified xsi:type="dcterms:W3CDTF">2022-07-21T10:17:46Z</dcterms:modified>
</cp:coreProperties>
</file>